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gccscif01\EnergyEfficiency\Planning and Evaluation\EV Make Ready Program\Documents\External Documents\"/>
    </mc:Choice>
  </mc:AlternateContent>
  <bookViews>
    <workbookView xWindow="0" yWindow="0" windowWidth="38400" windowHeight="17700"/>
  </bookViews>
  <sheets>
    <sheet name="Inputs" sheetId="1" r:id="rId1"/>
    <sheet name="References" sheetId="2" state="hidden" r:id="rId2"/>
  </sheets>
  <definedNames>
    <definedName name="a">#REF!</definedName>
    <definedName name="aaa">#REF!</definedName>
    <definedName name="BROOKLYN">#REF!</definedName>
    <definedName name="CapDollars">#REF!</definedName>
    <definedName name="colortenspv">#REF!</definedName>
    <definedName name="DELTA">#REF!</definedName>
    <definedName name="DMNC">#REF!</definedName>
    <definedName name="EFORD">#REF!</definedName>
    <definedName name="Energy">#REF!</definedName>
    <definedName name="f">#REF!</definedName>
    <definedName name="FixedCharges">#REF!</definedName>
    <definedName name="FORECAST">#REF!</definedName>
    <definedName name="Fuelburn">#REF!</definedName>
    <definedName name="fuelvol">#REF!</definedName>
    <definedName name="fuelvol2">#REF!</definedName>
    <definedName name="Gen">#REF!</definedName>
    <definedName name="hourgen">#REF!</definedName>
    <definedName name="loadnn">#REF!</definedName>
    <definedName name="LongRange">#REF!</definedName>
    <definedName name="MANHATTAN">#REF!</definedName>
    <definedName name="MWH">#REF!</definedName>
    <definedName name="networkn">#REF!</definedName>
    <definedName name="NYCSupply">#REF!</definedName>
    <definedName name="NYISO">#REF!</definedName>
    <definedName name="NYISOYTD">#REF!</definedName>
    <definedName name="NYPP">#REF!</definedName>
    <definedName name="offpeakMW">#REF!</definedName>
    <definedName name="offpeakpercentage">#REF!</definedName>
    <definedName name="onpeakMW">#REF!</definedName>
    <definedName name="onpeakpercentage">#REF!</definedName>
    <definedName name="Other">#REF!</definedName>
    <definedName name="PAGE1">#REF!</definedName>
    <definedName name="POWERVOL">#REF!</definedName>
    <definedName name="powervol2">#REF!</definedName>
    <definedName name="pv_allbuildings">#REF!</definedName>
    <definedName name="QUEENS">#REF!</definedName>
    <definedName name="rng_COVER_ContentsList">#REF!</definedName>
    <definedName name="rng_Cover_Copyright">#REF!</definedName>
    <definedName name="rng_VBA_Formats">#REF!</definedName>
    <definedName name="rng_VBA_HeaderContents">#REF!</definedName>
    <definedName name="rng_VBA_LineStyles">#REF!</definedName>
    <definedName name="rng_VBA_Names">#REF!</definedName>
    <definedName name="scenario">#REF!</definedName>
    <definedName name="STATEN_ISLAND">#REF!</definedName>
    <definedName name="subsetn">#REF!</definedName>
    <definedName name="Tariffs">#REF!</definedName>
    <definedName name="tbl_standardColours">#REF!</definedName>
    <definedName name="tempn">#REF!</definedName>
    <definedName name="UCAP">#REF!</definedName>
    <definedName name="UCAPQ">#REF!</definedName>
    <definedName name="UCAPrice">#REF!</definedName>
    <definedName name="WESTCHESTER">#REF!</definedName>
    <definedName name="wkt_ids">#REF!</definedName>
    <definedName name="wrn.sales.">#REF!</definedName>
  </definedNames>
  <calcPr calcId="162913"/>
  <extLst>
    <ext uri="GoogleSheetsCustomDataVersion1">
      <go:sheetsCustomData xmlns:go="http://customooxmlschemas.google.com/" r:id="rId19" roundtripDataSignature="AMtx7mhD8cCuYgCfEtscpN+Ym81zmxx12g=="/>
    </ext>
  </extLst>
</workbook>
</file>

<file path=xl/calcChain.xml><?xml version="1.0" encoding="utf-8"?>
<calcChain xmlns="http://schemas.openxmlformats.org/spreadsheetml/2006/main">
  <c r="I30" i="1" l="1"/>
  <c r="H66" i="1" l="1"/>
  <c r="G65" i="1"/>
  <c r="I65" i="1" s="1"/>
  <c r="G64" i="1"/>
  <c r="I64" i="1" s="1"/>
  <c r="G63" i="1"/>
  <c r="I63" i="1" s="1"/>
  <c r="G62" i="1"/>
  <c r="I62" i="1" s="1"/>
  <c r="I66" i="1" s="1"/>
  <c r="I40" i="1"/>
  <c r="I39" i="1"/>
  <c r="I38" i="1"/>
  <c r="I34" i="1"/>
  <c r="G66" i="1" l="1"/>
  <c r="I41" i="1"/>
  <c r="G52" i="1"/>
  <c r="I52" i="1" s="1"/>
  <c r="G53" i="1"/>
  <c r="I53" i="1" s="1"/>
  <c r="H59" i="1" l="1"/>
  <c r="G54" i="1"/>
  <c r="I54" i="1" s="1"/>
  <c r="G55" i="1"/>
  <c r="I55" i="1" s="1"/>
  <c r="G56" i="1"/>
  <c r="I56" i="1" s="1"/>
  <c r="G57" i="1"/>
  <c r="I57" i="1" s="1"/>
  <c r="G58" i="1"/>
  <c r="I58" i="1" l="1"/>
  <c r="I59" i="1" s="1"/>
  <c r="G59" i="1" l="1"/>
</calcChain>
</file>

<file path=xl/sharedStrings.xml><?xml version="1.0" encoding="utf-8"?>
<sst xmlns="http://schemas.openxmlformats.org/spreadsheetml/2006/main" count="116" uniqueCount="100">
  <si>
    <t>Expected Construction Schedule</t>
  </si>
  <si>
    <t>Expected Construction Start Date</t>
  </si>
  <si>
    <t>Expected Construction End Date</t>
  </si>
  <si>
    <t>Cost Type</t>
  </si>
  <si>
    <t>Unit Type</t>
  </si>
  <si>
    <t># Units</t>
  </si>
  <si>
    <t>Material Cost/Unit</t>
  </si>
  <si>
    <t>Material Total</t>
  </si>
  <si>
    <t>Labor</t>
  </si>
  <si>
    <t>Material + Labor</t>
  </si>
  <si>
    <t>N/A</t>
  </si>
  <si>
    <t>$/Site</t>
  </si>
  <si>
    <t xml:space="preserve">Trenching </t>
  </si>
  <si>
    <t>$/Foot</t>
  </si>
  <si>
    <t xml:space="preserve">Conductors and Conduit </t>
  </si>
  <si>
    <t>Primary Wiring</t>
  </si>
  <si>
    <t>Panel</t>
  </si>
  <si>
    <t>$/Unit</t>
  </si>
  <si>
    <t>Eligible Future Proofing Costs</t>
  </si>
  <si>
    <t>$/EVSE Charger</t>
  </si>
  <si>
    <t>Total</t>
  </si>
  <si>
    <t>$/Unit Type</t>
  </si>
  <si>
    <t>$/Plug</t>
  </si>
  <si>
    <t>PSEG Long Island EV Make Ready Program</t>
  </si>
  <si>
    <t>Customer Name</t>
  </si>
  <si>
    <t>Customer Contact Information (Email)</t>
  </si>
  <si>
    <t>Customer Contact Information (Phone)</t>
  </si>
  <si>
    <t>Proposed Project Address</t>
  </si>
  <si>
    <t>Proposed Project Town/City</t>
  </si>
  <si>
    <t>Proposed Project Zip Code</t>
  </si>
  <si>
    <t>Please answer the following questions</t>
  </si>
  <si>
    <t>Will the Charging Station(s) be publically acessible or private?</t>
  </si>
  <si>
    <t>Does the project fall within a LMI/EJ Community?</t>
  </si>
  <si>
    <t>Project Type</t>
  </si>
  <si>
    <t>DCFC Corridor</t>
  </si>
  <si>
    <t>DCFC Community</t>
  </si>
  <si>
    <t>Level 2 Public</t>
  </si>
  <si>
    <t>Level 2 Workplace</t>
  </si>
  <si>
    <t>DCFC &amp; L2 Corridor</t>
  </si>
  <si>
    <t>DCFC &amp; L2 Community</t>
  </si>
  <si>
    <t>Will the project location be future-proofed?</t>
  </si>
  <si>
    <t>BRS Notification # (if applicable)</t>
  </si>
  <si>
    <t>Charger Type</t>
  </si>
  <si>
    <t>L2 - Standard (J1772)</t>
  </si>
  <si>
    <t>DCFC - Standard (CCS, CHAdeMO)</t>
  </si>
  <si>
    <t>L2 Colocated - Proprietary/Standard</t>
  </si>
  <si>
    <t>DCFC Colocated - Proprietary/Standard</t>
  </si>
  <si>
    <t>DCFC &amp; L2 Mix - Proprietary</t>
  </si>
  <si>
    <t>DCFC &amp; L2 Mix - Standard</t>
  </si>
  <si>
    <t>DCFC &amp; L2 Mix - Mix</t>
  </si>
  <si>
    <t>Customer-Side Make Ready Costs</t>
  </si>
  <si>
    <t>Note: You must provide an itemized cost estimate/invoice along with this document</t>
  </si>
  <si>
    <t>Trenching/Boring</t>
  </si>
  <si>
    <t>Electric Panel</t>
  </si>
  <si>
    <t>Conductors</t>
  </si>
  <si>
    <t>Conduit</t>
  </si>
  <si>
    <t>Pad-Mounted Transformer</t>
  </si>
  <si>
    <t>Eligible Costs</t>
  </si>
  <si>
    <t>Project Site Information</t>
  </si>
  <si>
    <t># of Standard DCFC Chargers</t>
  </si>
  <si>
    <t># of Proprietary DCFC Chargers</t>
  </si>
  <si>
    <t># of L2 Chargers</t>
  </si>
  <si>
    <t># of L2 Ports</t>
  </si>
  <si>
    <t>L2 kW Demand (Per Port)</t>
  </si>
  <si>
    <t>Total # of Chargers</t>
  </si>
  <si>
    <t>Total # of Ports</t>
  </si>
  <si>
    <t>Total kW Demand</t>
  </si>
  <si>
    <r>
      <t>Landscaping</t>
    </r>
    <r>
      <rPr>
        <b/>
        <sz val="9"/>
        <color rgb="FF000000"/>
        <rFont val="calibri"/>
        <family val="2"/>
        <scheme val="major"/>
      </rPr>
      <t>1</t>
    </r>
  </si>
  <si>
    <t>The following cost components are ineligible costs and are the Customer's responsibility:</t>
  </si>
  <si>
    <t>Only applicable if you selected 'Yes' to "Will the project location be future-proofed?"</t>
  </si>
  <si>
    <t>Charger Network</t>
  </si>
  <si>
    <t>Charger Model(s)</t>
  </si>
  <si>
    <t>Customer Account Number</t>
  </si>
  <si>
    <t>(1) = To restore the affected areas to pre-existing condition prior to construction</t>
  </si>
  <si>
    <t>Foundation</t>
  </si>
  <si>
    <t>Proposed Project Longitude/Latitude Coordinates</t>
  </si>
  <si>
    <t>Longitude</t>
  </si>
  <si>
    <t>Latitude</t>
  </si>
  <si>
    <t>Has a load letter been submitted to our Building &amp; Renovation Services (BRS) group?</t>
  </si>
  <si>
    <t>Approved Developer/Contractor Information (If different from Application)</t>
  </si>
  <si>
    <t>Approved Developer/Contractor Company</t>
  </si>
  <si>
    <t>Approved Developer/Contractor Name &amp; Title</t>
  </si>
  <si>
    <t>Approved Developer/Contractor Email</t>
  </si>
  <si>
    <t>Approved Developer/Contractor Phone</t>
  </si>
  <si>
    <t>L2 - Proprietary</t>
  </si>
  <si>
    <t>DCFC - Proprietary</t>
  </si>
  <si>
    <t>Description of Project (Optional)</t>
  </si>
  <si>
    <t># of Standard DCFC Ports</t>
  </si>
  <si>
    <t>Standard DCFC kW Demand (Per Port)</t>
  </si>
  <si>
    <t># of Proprietary DCFC Ports</t>
  </si>
  <si>
    <t>Proprietary DCFC kW Demand (Per Port)</t>
  </si>
  <si>
    <t>Total Standard DCFC kW Demand</t>
  </si>
  <si>
    <t>Total Proprietary DCFC kW Demand</t>
  </si>
  <si>
    <t>Total Level 2 kW Demand</t>
  </si>
  <si>
    <t>Input</t>
  </si>
  <si>
    <t>Calculation</t>
  </si>
  <si>
    <t>: Please input the information</t>
  </si>
  <si>
    <t>: No action required, excel will calculate</t>
  </si>
  <si>
    <t>Please fill out the following information</t>
  </si>
  <si>
    <t>Please fill in the information applicable to the project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</si>
</sst>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26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0"/>
      <name val="Calibri"/>
      <family val="2"/>
    </font>
    <font>
      <b/>
      <sz val="14"/>
      <color theme="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0"/>
      <name val="Calibri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sz val="11"/>
      <color theme="1"/>
      <name val="Calibri"/>
      <family val="2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2"/>
      <color theme="0"/>
      <name val="Calibri"/>
      <family val="2"/>
    </font>
    <font>
      <b/>
      <sz val="12"/>
      <color rgb="FF000000"/>
      <name val="Calibri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ajor"/>
    </font>
    <font>
      <b/>
      <sz val="9"/>
      <color rgb="FF000000"/>
      <name val="calibri"/>
      <family val="2"/>
      <scheme val="major"/>
    </font>
    <font>
      <sz val="12"/>
      <color theme="0"/>
      <name val="Calibri"/>
      <family val="2"/>
    </font>
    <font>
      <sz val="11"/>
      <color theme="1"/>
      <name val="Arial"/>
      <family val="2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C5C5C5"/>
        <bgColor rgb="FFC5C5C5"/>
      </patternFill>
    </fill>
    <fill>
      <patternFill patternType="solid">
        <fgColor rgb="FFF2F2F2"/>
        <bgColor rgb="FFF2F2F2"/>
      </patternFill>
    </fill>
    <fill>
      <patternFill patternType="solid">
        <fgColor rgb="FFA4A4A4"/>
        <bgColor rgb="FFA4A4A4"/>
      </patternFill>
    </fill>
    <fill>
      <patternFill patternType="solid">
        <fgColor theme="6"/>
        <bgColor theme="6"/>
      </patternFill>
    </fill>
    <fill>
      <patternFill patternType="solid">
        <fgColor rgb="FFFFCC99"/>
      </patternFill>
    </fill>
    <fill>
      <patternFill patternType="solid">
        <fgColor theme="6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5"/>
      </patternFill>
    </fill>
    <fill>
      <patternFill patternType="solid">
        <fgColor theme="6" tint="-0.249977111117893"/>
        <bgColor theme="6"/>
      </patternFill>
    </fill>
    <fill>
      <patternFill patternType="solid">
        <fgColor rgb="FFF2F2F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theme="6"/>
      </patternFill>
    </fill>
  </fills>
  <borders count="74"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medium">
        <color auto="1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7F7F7F"/>
      </bottom>
      <diagonal/>
    </border>
    <border>
      <left style="medium">
        <color indexed="64"/>
      </left>
      <right/>
      <top style="thin">
        <color rgb="FF7F7F7F"/>
      </top>
      <bottom style="medium">
        <color indexed="64"/>
      </bottom>
      <diagonal/>
    </border>
    <border>
      <left/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7F7F7F"/>
      </bottom>
      <diagonal/>
    </border>
    <border>
      <left/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/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7F7F7F"/>
      </top>
      <bottom style="medium">
        <color indexed="64"/>
      </bottom>
      <diagonal/>
    </border>
  </borders>
  <cellStyleXfs count="3">
    <xf numFmtId="0" fontId="0" fillId="0" borderId="0"/>
    <xf numFmtId="0" fontId="11" fillId="7" borderId="3" applyNumberFormat="0" applyAlignment="0" applyProtection="0"/>
    <xf numFmtId="0" fontId="24" fillId="12" borderId="3" applyNumberFormat="0" applyAlignment="0" applyProtection="0"/>
  </cellStyleXfs>
  <cellXfs count="186">
    <xf numFmtId="0" fontId="0" fillId="0" borderId="0" xfId="0" applyFont="1" applyAlignment="1"/>
    <xf numFmtId="0" fontId="5" fillId="0" borderId="0" xfId="0" applyFont="1"/>
    <xf numFmtId="0" fontId="10" fillId="0" borderId="0" xfId="0" applyFont="1"/>
    <xf numFmtId="0" fontId="13" fillId="0" borderId="0" xfId="0" applyFont="1" applyAlignment="1"/>
    <xf numFmtId="0" fontId="23" fillId="0" borderId="0" xfId="0" applyFont="1" applyAlignment="1"/>
    <xf numFmtId="0" fontId="1" fillId="0" borderId="1" xfId="0" applyFont="1" applyFill="1" applyBorder="1" applyAlignment="1" applyProtection="1">
      <alignment horizontal="center"/>
      <protection locked="0"/>
    </xf>
    <xf numFmtId="0" fontId="11" fillId="7" borderId="26" xfId="1" applyBorder="1" applyProtection="1">
      <protection locked="0"/>
    </xf>
    <xf numFmtId="0" fontId="5" fillId="13" borderId="19" xfId="0" applyFont="1" applyFill="1" applyBorder="1" applyAlignment="1" applyProtection="1">
      <alignment horizontal="right"/>
    </xf>
    <xf numFmtId="0" fontId="5" fillId="0" borderId="20" xfId="0" applyFont="1" applyFill="1" applyBorder="1" applyAlignment="1" applyProtection="1">
      <alignment horizontal="right"/>
    </xf>
    <xf numFmtId="0" fontId="5" fillId="13" borderId="20" xfId="0" applyFont="1" applyFill="1" applyBorder="1" applyAlignment="1" applyProtection="1">
      <alignment horizontal="right"/>
    </xf>
    <xf numFmtId="0" fontId="11" fillId="7" borderId="43" xfId="1" applyBorder="1" applyProtection="1">
      <protection locked="0"/>
    </xf>
    <xf numFmtId="0" fontId="11" fillId="7" borderId="44" xfId="1" applyBorder="1" applyProtection="1">
      <protection locked="0"/>
    </xf>
    <xf numFmtId="0" fontId="11" fillId="7" borderId="45" xfId="1" applyBorder="1" applyProtection="1">
      <protection locked="0"/>
    </xf>
    <xf numFmtId="0" fontId="11" fillId="7" borderId="43" xfId="1" applyBorder="1" applyAlignment="1" applyProtection="1">
      <alignment horizontal="left"/>
      <protection locked="0"/>
    </xf>
    <xf numFmtId="0" fontId="11" fillId="7" borderId="44" xfId="1" applyBorder="1" applyAlignment="1" applyProtection="1">
      <alignment horizontal="left"/>
      <protection locked="0"/>
    </xf>
    <xf numFmtId="0" fontId="11" fillId="7" borderId="45" xfId="1" applyBorder="1" applyAlignment="1" applyProtection="1">
      <alignment horizontal="left"/>
      <protection locked="0"/>
    </xf>
    <xf numFmtId="14" fontId="11" fillId="7" borderId="45" xfId="1" applyNumberFormat="1" applyBorder="1" applyAlignment="1" applyProtection="1">
      <alignment horizontal="center"/>
      <protection locked="0"/>
    </xf>
    <xf numFmtId="14" fontId="11" fillId="7" borderId="52" xfId="1" applyNumberFormat="1" applyBorder="1" applyAlignment="1" applyProtection="1">
      <alignment horizontal="center"/>
      <protection locked="0"/>
    </xf>
    <xf numFmtId="0" fontId="11" fillId="7" borderId="3" xfId="1" applyBorder="1" applyAlignment="1" applyProtection="1">
      <alignment horizontal="center" vertical="center" wrapText="1"/>
      <protection locked="0"/>
    </xf>
    <xf numFmtId="44" fontId="11" fillId="7" borderId="3" xfId="1" applyNumberFormat="1" applyBorder="1" applyAlignment="1" applyProtection="1">
      <alignment horizontal="left" vertical="center" wrapText="1"/>
      <protection locked="0"/>
    </xf>
    <xf numFmtId="44" fontId="11" fillId="7" borderId="3" xfId="1" applyNumberFormat="1" applyBorder="1" applyAlignment="1" applyProtection="1">
      <alignment vertical="center" wrapText="1"/>
      <protection locked="0"/>
    </xf>
    <xf numFmtId="0" fontId="5" fillId="0" borderId="21" xfId="0" applyFont="1" applyFill="1" applyBorder="1" applyAlignment="1" applyProtection="1">
      <alignment horizontal="right"/>
    </xf>
    <xf numFmtId="0" fontId="5" fillId="13" borderId="21" xfId="0" applyFont="1" applyFill="1" applyBorder="1" applyAlignment="1" applyProtection="1">
      <alignment horizontal="right"/>
    </xf>
    <xf numFmtId="0" fontId="11" fillId="7" borderId="17" xfId="1" applyBorder="1" applyAlignment="1" applyProtection="1">
      <alignment horizontal="center" vertical="center" wrapText="1"/>
      <protection locked="0"/>
    </xf>
    <xf numFmtId="44" fontId="11" fillId="7" borderId="17" xfId="1" applyNumberFormat="1" applyBorder="1" applyAlignment="1" applyProtection="1">
      <alignment horizontal="left" vertical="center" wrapText="1"/>
      <protection locked="0"/>
    </xf>
    <xf numFmtId="44" fontId="11" fillId="7" borderId="17" xfId="1" applyNumberFormat="1" applyBorder="1" applyAlignment="1" applyProtection="1">
      <alignment vertical="center" wrapText="1"/>
      <protection locked="0"/>
    </xf>
    <xf numFmtId="0" fontId="11" fillId="7" borderId="70" xfId="1" applyBorder="1" applyAlignment="1" applyProtection="1">
      <alignment horizontal="center" vertical="center" wrapText="1"/>
      <protection locked="0"/>
    </xf>
    <xf numFmtId="44" fontId="11" fillId="7" borderId="70" xfId="1" applyNumberFormat="1" applyBorder="1" applyAlignment="1" applyProtection="1">
      <alignment horizontal="left" vertical="center" wrapText="1"/>
      <protection locked="0"/>
    </xf>
    <xf numFmtId="44" fontId="11" fillId="7" borderId="70" xfId="1" applyNumberFormat="1" applyBorder="1" applyAlignment="1" applyProtection="1">
      <alignment vertical="center" wrapText="1"/>
      <protection locked="0"/>
    </xf>
    <xf numFmtId="0" fontId="11" fillId="7" borderId="29" xfId="1" applyBorder="1" applyAlignment="1" applyProtection="1">
      <alignment horizontal="center"/>
      <protection locked="0"/>
    </xf>
    <xf numFmtId="0" fontId="11" fillId="7" borderId="31" xfId="1" applyBorder="1" applyAlignment="1" applyProtection="1">
      <alignment horizontal="center"/>
      <protection locked="0"/>
    </xf>
    <xf numFmtId="0" fontId="11" fillId="7" borderId="32" xfId="1" applyBorder="1" applyAlignment="1" applyProtection="1">
      <alignment horizontal="center"/>
      <protection locked="0"/>
    </xf>
    <xf numFmtId="0" fontId="11" fillId="7" borderId="33" xfId="1" applyBorder="1" applyAlignment="1" applyProtection="1">
      <alignment horizontal="center"/>
      <protection locked="0"/>
    </xf>
    <xf numFmtId="0" fontId="11" fillId="7" borderId="34" xfId="1" applyBorder="1" applyAlignment="1" applyProtection="1">
      <alignment horizontal="center"/>
      <protection locked="0"/>
    </xf>
    <xf numFmtId="0" fontId="11" fillId="7" borderId="36" xfId="1" applyBorder="1" applyAlignment="1" applyProtection="1">
      <alignment horizontal="center"/>
      <protection locked="0"/>
    </xf>
    <xf numFmtId="0" fontId="0" fillId="0" borderId="0" xfId="0" applyFont="1" applyAlignment="1" applyProtection="1"/>
    <xf numFmtId="0" fontId="2" fillId="2" borderId="59" xfId="0" applyFont="1" applyFill="1" applyBorder="1" applyProtection="1"/>
    <xf numFmtId="0" fontId="3" fillId="2" borderId="7" xfId="0" applyFont="1" applyFill="1" applyBorder="1" applyProtection="1"/>
    <xf numFmtId="0" fontId="2" fillId="2" borderId="7" xfId="0" applyFont="1" applyFill="1" applyBorder="1" applyProtection="1"/>
    <xf numFmtId="0" fontId="2" fillId="2" borderId="8" xfId="0" applyFont="1" applyFill="1" applyBorder="1" applyProtection="1"/>
    <xf numFmtId="0" fontId="2" fillId="2" borderId="61" xfId="0" applyFont="1" applyFill="1" applyBorder="1" applyProtection="1"/>
    <xf numFmtId="0" fontId="3" fillId="2" borderId="18" xfId="0" applyFont="1" applyFill="1" applyBorder="1" applyProtection="1"/>
    <xf numFmtId="0" fontId="2" fillId="2" borderId="18" xfId="0" applyFont="1" applyFill="1" applyBorder="1" applyProtection="1"/>
    <xf numFmtId="0" fontId="2" fillId="2" borderId="62" xfId="0" applyFont="1" applyFill="1" applyBorder="1" applyProtection="1"/>
    <xf numFmtId="0" fontId="2" fillId="0" borderId="22" xfId="0" applyFont="1" applyBorder="1" applyProtection="1"/>
    <xf numFmtId="0" fontId="5" fillId="0" borderId="1" xfId="0" applyFont="1" applyBorder="1" applyAlignment="1" applyProtection="1"/>
    <xf numFmtId="0" fontId="2" fillId="0" borderId="1" xfId="0" applyFont="1" applyBorder="1" applyProtection="1"/>
    <xf numFmtId="0" fontId="0" fillId="0" borderId="60" xfId="0" applyFont="1" applyBorder="1" applyAlignment="1" applyProtection="1"/>
    <xf numFmtId="0" fontId="4" fillId="0" borderId="22" xfId="0" applyFont="1" applyBorder="1" applyProtection="1"/>
    <xf numFmtId="0" fontId="4" fillId="0" borderId="1" xfId="0" applyFont="1" applyBorder="1" applyProtection="1"/>
    <xf numFmtId="0" fontId="11" fillId="7" borderId="3" xfId="1" applyBorder="1" applyAlignment="1" applyProtection="1">
      <alignment horizontal="center"/>
    </xf>
    <xf numFmtId="0" fontId="24" fillId="12" borderId="3" xfId="2" applyBorder="1" applyAlignment="1" applyProtection="1">
      <alignment horizontal="center"/>
    </xf>
    <xf numFmtId="0" fontId="5" fillId="0" borderId="1" xfId="0" applyFont="1" applyBorder="1" applyProtection="1"/>
    <xf numFmtId="0" fontId="5" fillId="3" borderId="48" xfId="0" applyFont="1" applyFill="1" applyBorder="1" applyAlignment="1" applyProtection="1">
      <alignment wrapText="1"/>
    </xf>
    <xf numFmtId="0" fontId="5" fillId="4" borderId="49" xfId="0" applyFont="1" applyFill="1" applyBorder="1" applyProtection="1"/>
    <xf numFmtId="0" fontId="5" fillId="3" borderId="49" xfId="0" applyFont="1" applyFill="1" applyBorder="1" applyAlignment="1" applyProtection="1">
      <alignment wrapText="1"/>
    </xf>
    <xf numFmtId="0" fontId="5" fillId="4" borderId="50" xfId="0" applyFont="1" applyFill="1" applyBorder="1" applyProtection="1"/>
    <xf numFmtId="0" fontId="5" fillId="3" borderId="51" xfId="0" applyFont="1" applyFill="1" applyBorder="1" applyAlignment="1" applyProtection="1">
      <alignment horizontal="right"/>
    </xf>
    <xf numFmtId="0" fontId="5" fillId="4" borderId="21" xfId="0" applyFont="1" applyFill="1" applyBorder="1" applyAlignment="1" applyProtection="1">
      <alignment horizontal="right"/>
    </xf>
    <xf numFmtId="0" fontId="5" fillId="9" borderId="21" xfId="0" applyFont="1" applyFill="1" applyBorder="1" applyAlignment="1" applyProtection="1">
      <alignment horizontal="right"/>
    </xf>
    <xf numFmtId="0" fontId="5" fillId="9" borderId="47" xfId="0" applyFont="1" applyFill="1" applyBorder="1" applyAlignment="1" applyProtection="1">
      <alignment horizontal="right"/>
    </xf>
    <xf numFmtId="0" fontId="4" fillId="0" borderId="1" xfId="0" applyFont="1" applyFill="1" applyBorder="1" applyProtection="1"/>
    <xf numFmtId="9" fontId="4" fillId="0" borderId="1" xfId="0" applyNumberFormat="1" applyFont="1" applyFill="1" applyBorder="1" applyProtection="1"/>
    <xf numFmtId="0" fontId="0" fillId="0" borderId="1" xfId="0" applyFont="1" applyBorder="1" applyAlignment="1" applyProtection="1"/>
    <xf numFmtId="0" fontId="4" fillId="0" borderId="1" xfId="0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left"/>
    </xf>
    <xf numFmtId="0" fontId="4" fillId="0" borderId="61" xfId="0" applyFont="1" applyBorder="1" applyProtection="1"/>
    <xf numFmtId="0" fontId="0" fillId="0" borderId="18" xfId="0" applyFont="1" applyBorder="1" applyAlignment="1" applyProtection="1"/>
    <xf numFmtId="9" fontId="4" fillId="0" borderId="18" xfId="0" applyNumberFormat="1" applyFont="1" applyFill="1" applyBorder="1" applyProtection="1"/>
    <xf numFmtId="0" fontId="4" fillId="0" borderId="18" xfId="0" applyFont="1" applyBorder="1" applyProtection="1"/>
    <xf numFmtId="0" fontId="4" fillId="0" borderId="18" xfId="0" applyFont="1" applyFill="1" applyBorder="1" applyAlignment="1" applyProtection="1">
      <alignment horizontal="center"/>
    </xf>
    <xf numFmtId="0" fontId="4" fillId="0" borderId="18" xfId="0" applyFont="1" applyFill="1" applyBorder="1" applyProtection="1"/>
    <xf numFmtId="0" fontId="0" fillId="0" borderId="62" xfId="0" applyFont="1" applyBorder="1" applyAlignment="1" applyProtection="1"/>
    <xf numFmtId="0" fontId="14" fillId="2" borderId="18" xfId="0" applyFont="1" applyFill="1" applyBorder="1" applyProtection="1"/>
    <xf numFmtId="0" fontId="3" fillId="0" borderId="1" xfId="0" applyFont="1" applyBorder="1" applyProtection="1"/>
    <xf numFmtId="0" fontId="2" fillId="0" borderId="60" xfId="0" applyFont="1" applyBorder="1" applyProtection="1"/>
    <xf numFmtId="0" fontId="6" fillId="10" borderId="10" xfId="0" applyFont="1" applyFill="1" applyBorder="1" applyAlignment="1" applyProtection="1">
      <alignment horizontal="center" vertical="center" wrapText="1"/>
    </xf>
    <xf numFmtId="0" fontId="6" fillId="10" borderId="11" xfId="0" applyFont="1" applyFill="1" applyBorder="1" applyAlignment="1" applyProtection="1">
      <alignment horizontal="center" vertical="center" wrapText="1"/>
    </xf>
    <xf numFmtId="0" fontId="6" fillId="10" borderId="12" xfId="0" applyFont="1" applyFill="1" applyBorder="1" applyAlignment="1" applyProtection="1">
      <alignment horizontal="center" vertical="center" wrapText="1"/>
    </xf>
    <xf numFmtId="0" fontId="4" fillId="0" borderId="60" xfId="0" applyFont="1" applyBorder="1" applyProtection="1"/>
    <xf numFmtId="0" fontId="20" fillId="5" borderId="25" xfId="0" applyFont="1" applyFill="1" applyBorder="1" applyAlignment="1" applyProtection="1">
      <alignment vertical="center" wrapText="1"/>
    </xf>
    <xf numFmtId="0" fontId="20" fillId="6" borderId="65" xfId="0" applyFont="1" applyFill="1" applyBorder="1" applyAlignment="1" applyProtection="1">
      <alignment horizontal="left" vertical="center" wrapText="1"/>
    </xf>
    <xf numFmtId="0" fontId="8" fillId="6" borderId="67" xfId="0" applyFont="1" applyFill="1" applyBorder="1" applyAlignment="1" applyProtection="1">
      <alignment horizontal="center" vertical="center" wrapText="1"/>
    </xf>
    <xf numFmtId="44" fontId="24" fillId="12" borderId="17" xfId="2" applyNumberFormat="1" applyBorder="1" applyAlignment="1" applyProtection="1">
      <alignment vertical="center" wrapText="1"/>
    </xf>
    <xf numFmtId="44" fontId="25" fillId="12" borderId="16" xfId="2" applyNumberFormat="1" applyFont="1" applyBorder="1" applyAlignment="1" applyProtection="1">
      <alignment vertical="center" wrapText="1"/>
    </xf>
    <xf numFmtId="0" fontId="20" fillId="6" borderId="66" xfId="0" applyFont="1" applyFill="1" applyBorder="1" applyAlignment="1" applyProtection="1">
      <alignment horizontal="left" vertical="center" wrapText="1"/>
    </xf>
    <xf numFmtId="0" fontId="8" fillId="6" borderId="64" xfId="0" applyFont="1" applyFill="1" applyBorder="1" applyAlignment="1" applyProtection="1">
      <alignment horizontal="center" vertical="center" wrapText="1"/>
    </xf>
    <xf numFmtId="44" fontId="24" fillId="12" borderId="3" xfId="2" applyNumberFormat="1" applyBorder="1" applyAlignment="1" applyProtection="1">
      <alignment vertical="center" wrapText="1"/>
    </xf>
    <xf numFmtId="44" fontId="25" fillId="12" borderId="33" xfId="2" applyNumberFormat="1" applyFont="1" applyBorder="1" applyAlignment="1" applyProtection="1">
      <alignment vertical="center" wrapText="1"/>
    </xf>
    <xf numFmtId="0" fontId="20" fillId="6" borderId="68" xfId="0" applyFont="1" applyFill="1" applyBorder="1" applyAlignment="1" applyProtection="1">
      <alignment horizontal="left" vertical="center" wrapText="1"/>
    </xf>
    <xf numFmtId="0" fontId="8" fillId="6" borderId="69" xfId="0" applyFont="1" applyFill="1" applyBorder="1" applyAlignment="1" applyProtection="1">
      <alignment horizontal="center" vertical="center" wrapText="1"/>
    </xf>
    <xf numFmtId="44" fontId="24" fillId="12" borderId="70" xfId="2" applyNumberFormat="1" applyBorder="1" applyAlignment="1" applyProtection="1">
      <alignment vertical="center" wrapText="1"/>
    </xf>
    <xf numFmtId="44" fontId="25" fillId="12" borderId="71" xfId="2" applyNumberFormat="1" applyFont="1" applyBorder="1" applyAlignment="1" applyProtection="1">
      <alignment vertical="center" wrapText="1"/>
    </xf>
    <xf numFmtId="0" fontId="10" fillId="0" borderId="0" xfId="0" applyFont="1" applyProtection="1"/>
    <xf numFmtId="0" fontId="20" fillId="11" borderId="25" xfId="0" applyFont="1" applyFill="1" applyBorder="1" applyAlignment="1" applyProtection="1">
      <alignment horizontal="left" vertical="center" wrapText="1"/>
    </xf>
    <xf numFmtId="44" fontId="19" fillId="11" borderId="11" xfId="0" applyNumberFormat="1" applyFont="1" applyFill="1" applyBorder="1" applyAlignment="1" applyProtection="1">
      <alignment vertical="center" wrapText="1"/>
    </xf>
    <xf numFmtId="44" fontId="19" fillId="11" borderId="12" xfId="0" applyNumberFormat="1" applyFont="1" applyFill="1" applyBorder="1" applyAlignment="1" applyProtection="1">
      <alignment vertical="center" wrapText="1"/>
    </xf>
    <xf numFmtId="0" fontId="20" fillId="0" borderId="22" xfId="0" applyFont="1" applyFill="1" applyBorder="1" applyAlignment="1" applyProtection="1">
      <alignment horizontal="left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44" fontId="17" fillId="0" borderId="1" xfId="0" applyNumberFormat="1" applyFont="1" applyFill="1" applyBorder="1" applyAlignment="1" applyProtection="1">
      <alignment horizontal="left" vertical="center" wrapText="1"/>
    </xf>
    <xf numFmtId="44" fontId="17" fillId="0" borderId="1" xfId="0" applyNumberFormat="1" applyFont="1" applyFill="1" applyBorder="1" applyAlignment="1" applyProtection="1">
      <alignment vertical="center" wrapText="1"/>
    </xf>
    <xf numFmtId="44" fontId="17" fillId="0" borderId="60" xfId="0" applyNumberFormat="1" applyFont="1" applyFill="1" applyBorder="1" applyAlignment="1" applyProtection="1">
      <alignment vertical="center" wrapText="1"/>
    </xf>
    <xf numFmtId="0" fontId="20" fillId="5" borderId="10" xfId="0" applyFont="1" applyFill="1" applyBorder="1" applyAlignment="1" applyProtection="1">
      <alignment vertical="center" wrapText="1"/>
    </xf>
    <xf numFmtId="0" fontId="20" fillId="6" borderId="5" xfId="0" applyFont="1" applyFill="1" applyBorder="1" applyAlignment="1" applyProtection="1">
      <alignment horizontal="left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20" fillId="6" borderId="6" xfId="0" applyFont="1" applyFill="1" applyBorder="1" applyAlignment="1" applyProtection="1">
      <alignment horizontal="left" vertical="center" wrapText="1"/>
    </xf>
    <xf numFmtId="0" fontId="8" fillId="6" borderId="2" xfId="0" applyFont="1" applyFill="1" applyBorder="1" applyAlignment="1" applyProtection="1">
      <alignment horizontal="center" vertical="center" wrapText="1"/>
    </xf>
    <xf numFmtId="0" fontId="20" fillId="11" borderId="10" xfId="0" applyFont="1" applyFill="1" applyBorder="1" applyAlignment="1" applyProtection="1">
      <alignment horizontal="left" vertical="center" wrapText="1"/>
    </xf>
    <xf numFmtId="0" fontId="20" fillId="0" borderId="1" xfId="0" applyFont="1" applyFill="1" applyBorder="1" applyAlignment="1" applyProtection="1">
      <alignment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20" fillId="0" borderId="1" xfId="0" applyFont="1" applyFill="1" applyBorder="1" applyAlignment="1" applyProtection="1">
      <alignment vertical="center"/>
    </xf>
    <xf numFmtId="0" fontId="15" fillId="0" borderId="1" xfId="0" applyFont="1" applyFill="1" applyBorder="1" applyAlignment="1" applyProtection="1">
      <alignment vertical="center" wrapText="1"/>
    </xf>
    <xf numFmtId="0" fontId="1" fillId="0" borderId="1" xfId="0" applyFont="1" applyBorder="1" applyAlignment="1" applyProtection="1"/>
    <xf numFmtId="0" fontId="8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 applyProtection="1">
      <alignment horizontal="left" vertical="center"/>
    </xf>
    <xf numFmtId="0" fontId="18" fillId="0" borderId="1" xfId="0" applyFont="1" applyFill="1" applyBorder="1" applyAlignment="1" applyProtection="1">
      <alignment horizontal="left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 applyProtection="1">
      <alignment horizontal="left" vertical="center"/>
    </xf>
    <xf numFmtId="44" fontId="19" fillId="0" borderId="1" xfId="0" applyNumberFormat="1" applyFont="1" applyFill="1" applyBorder="1" applyAlignment="1" applyProtection="1">
      <alignment horizontal="center" vertical="center" wrapText="1"/>
    </xf>
    <xf numFmtId="44" fontId="19" fillId="0" borderId="1" xfId="0" applyNumberFormat="1" applyFont="1" applyFill="1" applyBorder="1" applyAlignment="1" applyProtection="1">
      <alignment vertical="center" wrapText="1"/>
    </xf>
    <xf numFmtId="0" fontId="4" fillId="0" borderId="62" xfId="0" applyFont="1" applyBorder="1" applyProtection="1"/>
    <xf numFmtId="0" fontId="16" fillId="0" borderId="1" xfId="0" applyFont="1" applyFill="1" applyBorder="1" applyAlignment="1" applyProtection="1">
      <alignment horizontal="left" vertical="center"/>
    </xf>
    <xf numFmtId="0" fontId="5" fillId="13" borderId="41" xfId="0" applyFont="1" applyFill="1" applyBorder="1" applyAlignment="1" applyProtection="1">
      <alignment horizontal="center"/>
    </xf>
    <xf numFmtId="0" fontId="11" fillId="7" borderId="53" xfId="1" applyBorder="1" applyAlignment="1" applyProtection="1">
      <alignment horizontal="left"/>
      <protection locked="0"/>
    </xf>
    <xf numFmtId="0" fontId="11" fillId="7" borderId="73" xfId="1" applyBorder="1" applyAlignment="1" applyProtection="1">
      <alignment horizontal="left"/>
      <protection locked="0"/>
    </xf>
    <xf numFmtId="0" fontId="11" fillId="7" borderId="54" xfId="1" applyBorder="1" applyAlignment="1" applyProtection="1">
      <alignment horizontal="left"/>
      <protection locked="0"/>
    </xf>
    <xf numFmtId="0" fontId="5" fillId="0" borderId="23" xfId="0" applyFont="1" applyBorder="1" applyAlignment="1" applyProtection="1">
      <alignment horizontal="center"/>
    </xf>
    <xf numFmtId="0" fontId="5" fillId="0" borderId="15" xfId="0" applyFont="1" applyBorder="1" applyAlignment="1" applyProtection="1">
      <alignment horizontal="center"/>
    </xf>
    <xf numFmtId="0" fontId="1" fillId="0" borderId="1" xfId="0" applyFont="1" applyFill="1" applyBorder="1" applyAlignment="1" applyProtection="1">
      <alignment horizontal="left"/>
    </xf>
    <xf numFmtId="0" fontId="12" fillId="0" borderId="18" xfId="0" applyFont="1" applyFill="1" applyBorder="1" applyAlignment="1" applyProtection="1">
      <alignment horizontal="center"/>
    </xf>
    <xf numFmtId="0" fontId="5" fillId="9" borderId="20" xfId="0" applyFont="1" applyFill="1" applyBorder="1" applyAlignment="1" applyProtection="1">
      <alignment horizontal="right"/>
    </xf>
    <xf numFmtId="0" fontId="5" fillId="9" borderId="4" xfId="0" applyFont="1" applyFill="1" applyBorder="1" applyAlignment="1" applyProtection="1">
      <alignment horizontal="right"/>
    </xf>
    <xf numFmtId="0" fontId="11" fillId="7" borderId="26" xfId="1" applyBorder="1" applyAlignment="1" applyProtection="1">
      <alignment horizontal="center"/>
      <protection locked="0"/>
    </xf>
    <xf numFmtId="0" fontId="11" fillId="7" borderId="27" xfId="1" applyBorder="1" applyAlignment="1" applyProtection="1">
      <alignment horizontal="center"/>
      <protection locked="0"/>
    </xf>
    <xf numFmtId="0" fontId="5" fillId="8" borderId="20" xfId="0" applyFont="1" applyFill="1" applyBorder="1" applyAlignment="1" applyProtection="1">
      <alignment horizontal="right"/>
    </xf>
    <xf numFmtId="0" fontId="5" fillId="8" borderId="38" xfId="0" applyFont="1" applyFill="1" applyBorder="1" applyAlignment="1" applyProtection="1">
      <alignment horizontal="right"/>
    </xf>
    <xf numFmtId="0" fontId="5" fillId="8" borderId="4" xfId="0" applyFont="1" applyFill="1" applyBorder="1" applyAlignment="1" applyProtection="1">
      <alignment horizontal="right"/>
    </xf>
    <xf numFmtId="0" fontId="12" fillId="13" borderId="19" xfId="0" applyFont="1" applyFill="1" applyBorder="1" applyAlignment="1" applyProtection="1">
      <alignment horizontal="right"/>
    </xf>
    <xf numFmtId="0" fontId="12" fillId="13" borderId="46" xfId="0" applyFont="1" applyFill="1" applyBorder="1" applyAlignment="1" applyProtection="1">
      <alignment horizontal="right"/>
    </xf>
    <xf numFmtId="0" fontId="12" fillId="0" borderId="20" xfId="0" applyFont="1" applyFill="1" applyBorder="1" applyAlignment="1" applyProtection="1">
      <alignment horizontal="right"/>
    </xf>
    <xf numFmtId="0" fontId="12" fillId="0" borderId="4" xfId="0" applyFont="1" applyFill="1" applyBorder="1" applyAlignment="1" applyProtection="1">
      <alignment horizontal="right"/>
    </xf>
    <xf numFmtId="0" fontId="12" fillId="13" borderId="21" xfId="0" applyFont="1" applyFill="1" applyBorder="1" applyAlignment="1" applyProtection="1">
      <alignment horizontal="right"/>
    </xf>
    <xf numFmtId="0" fontId="12" fillId="13" borderId="47" xfId="0" applyFont="1" applyFill="1" applyBorder="1" applyAlignment="1" applyProtection="1">
      <alignment horizontal="right"/>
    </xf>
    <xf numFmtId="2" fontId="24" fillId="12" borderId="26" xfId="2" applyNumberFormat="1" applyBorder="1" applyAlignment="1" applyProtection="1">
      <alignment horizontal="center"/>
    </xf>
    <xf numFmtId="2" fontId="24" fillId="12" borderId="27" xfId="2" applyNumberFormat="1" applyBorder="1" applyAlignment="1" applyProtection="1">
      <alignment horizontal="center"/>
    </xf>
    <xf numFmtId="0" fontId="11" fillId="7" borderId="29" xfId="1" applyBorder="1" applyAlignment="1" applyProtection="1">
      <alignment horizontal="left"/>
      <protection locked="0"/>
    </xf>
    <xf numFmtId="0" fontId="11" fillId="7" borderId="30" xfId="1" applyBorder="1" applyAlignment="1" applyProtection="1">
      <alignment horizontal="left"/>
      <protection locked="0"/>
    </xf>
    <xf numFmtId="0" fontId="11" fillId="7" borderId="31" xfId="1" applyBorder="1" applyAlignment="1" applyProtection="1">
      <alignment horizontal="left"/>
      <protection locked="0"/>
    </xf>
    <xf numFmtId="0" fontId="11" fillId="7" borderId="32" xfId="1" applyBorder="1" applyAlignment="1" applyProtection="1">
      <alignment horizontal="left"/>
      <protection locked="0"/>
    </xf>
    <xf numFmtId="0" fontId="11" fillId="7" borderId="3" xfId="1" applyBorder="1" applyAlignment="1" applyProtection="1">
      <alignment horizontal="left"/>
      <protection locked="0"/>
    </xf>
    <xf numFmtId="0" fontId="11" fillId="7" borderId="33" xfId="1" applyBorder="1" applyAlignment="1" applyProtection="1">
      <alignment horizontal="left"/>
      <protection locked="0"/>
    </xf>
    <xf numFmtId="0" fontId="11" fillId="7" borderId="34" xfId="1" applyBorder="1" applyAlignment="1" applyProtection="1">
      <alignment horizontal="left"/>
      <protection locked="0"/>
    </xf>
    <xf numFmtId="0" fontId="11" fillId="7" borderId="35" xfId="1" applyBorder="1" applyAlignment="1" applyProtection="1">
      <alignment horizontal="left"/>
      <protection locked="0"/>
    </xf>
    <xf numFmtId="0" fontId="11" fillId="7" borderId="36" xfId="1" applyBorder="1" applyAlignment="1" applyProtection="1">
      <alignment horizontal="left"/>
      <protection locked="0"/>
    </xf>
    <xf numFmtId="0" fontId="5" fillId="0" borderId="63" xfId="0" applyFont="1" applyFill="1" applyBorder="1" applyAlignment="1" applyProtection="1">
      <alignment horizontal="center"/>
    </xf>
    <xf numFmtId="0" fontId="5" fillId="0" borderId="28" xfId="0" applyFont="1" applyFill="1" applyBorder="1" applyAlignment="1" applyProtection="1">
      <alignment horizontal="center"/>
    </xf>
    <xf numFmtId="0" fontId="5" fillId="0" borderId="40" xfId="0" applyFont="1" applyFill="1" applyBorder="1" applyAlignment="1" applyProtection="1">
      <alignment horizontal="center"/>
    </xf>
    <xf numFmtId="0" fontId="5" fillId="13" borderId="37" xfId="0" applyFont="1" applyFill="1" applyBorder="1" applyAlignment="1" applyProtection="1">
      <alignment horizontal="center"/>
    </xf>
    <xf numFmtId="0" fontId="5" fillId="13" borderId="38" xfId="0" applyFont="1" applyFill="1" applyBorder="1" applyAlignment="1" applyProtection="1">
      <alignment horizontal="center"/>
    </xf>
    <xf numFmtId="0" fontId="5" fillId="13" borderId="42" xfId="0" applyFont="1" applyFill="1" applyBorder="1" applyAlignment="1" applyProtection="1">
      <alignment horizontal="center"/>
    </xf>
    <xf numFmtId="0" fontId="11" fillId="7" borderId="39" xfId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</xf>
    <xf numFmtId="0" fontId="5" fillId="13" borderId="19" xfId="0" applyFont="1" applyFill="1" applyBorder="1" applyAlignment="1" applyProtection="1">
      <alignment horizontal="right"/>
    </xf>
    <xf numFmtId="0" fontId="5" fillId="13" borderId="46" xfId="0" applyFont="1" applyFill="1" applyBorder="1" applyAlignment="1" applyProtection="1">
      <alignment horizontal="right"/>
    </xf>
    <xf numFmtId="0" fontId="12" fillId="0" borderId="18" xfId="0" applyFont="1" applyBorder="1" applyAlignment="1" applyProtection="1">
      <alignment horizontal="center"/>
    </xf>
    <xf numFmtId="0" fontId="19" fillId="14" borderId="13" xfId="0" applyFont="1" applyFill="1" applyBorder="1" applyAlignment="1" applyProtection="1">
      <alignment horizontal="center" vertical="center" wrapText="1"/>
    </xf>
    <xf numFmtId="0" fontId="19" fillId="14" borderId="14" xfId="0" applyFont="1" applyFill="1" applyBorder="1" applyAlignment="1" applyProtection="1">
      <alignment horizontal="center" vertical="center" wrapText="1"/>
    </xf>
    <xf numFmtId="0" fontId="19" fillId="14" borderId="72" xfId="0" applyFont="1" applyFill="1" applyBorder="1" applyAlignment="1" applyProtection="1">
      <alignment horizontal="center" vertical="center" wrapText="1"/>
    </xf>
    <xf numFmtId="0" fontId="12" fillId="0" borderId="23" xfId="0" applyFont="1" applyFill="1" applyBorder="1" applyAlignment="1" applyProtection="1">
      <alignment horizontal="right"/>
    </xf>
    <xf numFmtId="0" fontId="12" fillId="0" borderId="24" xfId="0" applyFont="1" applyFill="1" applyBorder="1" applyAlignment="1" applyProtection="1">
      <alignment horizontal="right"/>
    </xf>
    <xf numFmtId="2" fontId="24" fillId="12" borderId="53" xfId="2" applyNumberFormat="1" applyBorder="1" applyAlignment="1" applyProtection="1">
      <alignment horizontal="center"/>
    </xf>
    <xf numFmtId="2" fontId="24" fillId="12" borderId="54" xfId="2" applyNumberFormat="1" applyBorder="1" applyAlignment="1" applyProtection="1">
      <alignment horizontal="center"/>
    </xf>
    <xf numFmtId="0" fontId="24" fillId="12" borderId="55" xfId="2" applyBorder="1" applyAlignment="1" applyProtection="1">
      <alignment horizontal="center"/>
    </xf>
    <xf numFmtId="0" fontId="24" fillId="12" borderId="56" xfId="2" applyBorder="1" applyAlignment="1" applyProtection="1">
      <alignment horizontal="center"/>
    </xf>
    <xf numFmtId="0" fontId="24" fillId="12" borderId="57" xfId="2" applyBorder="1" applyAlignment="1" applyProtection="1">
      <alignment horizontal="center"/>
    </xf>
    <xf numFmtId="0" fontId="24" fillId="12" borderId="58" xfId="2" applyBorder="1" applyAlignment="1" applyProtection="1">
      <alignment horizontal="center"/>
    </xf>
    <xf numFmtId="0" fontId="12" fillId="0" borderId="22" xfId="0" applyFont="1" applyFill="1" applyBorder="1" applyAlignment="1" applyProtection="1">
      <alignment horizontal="right"/>
    </xf>
    <xf numFmtId="0" fontId="12" fillId="0" borderId="1" xfId="0" applyFont="1" applyFill="1" applyBorder="1" applyAlignment="1" applyProtection="1">
      <alignment horizontal="right"/>
    </xf>
    <xf numFmtId="0" fontId="7" fillId="5" borderId="23" xfId="0" applyFont="1" applyFill="1" applyBorder="1" applyAlignment="1" applyProtection="1">
      <alignment horizontal="center" vertical="center" wrapText="1"/>
    </xf>
    <xf numFmtId="0" fontId="7" fillId="5" borderId="14" xfId="0" applyFont="1" applyFill="1" applyBorder="1" applyAlignment="1" applyProtection="1">
      <alignment horizontal="center" vertical="center" wrapText="1"/>
    </xf>
    <xf numFmtId="0" fontId="7" fillId="5" borderId="15" xfId="0" applyFont="1" applyFill="1" applyBorder="1" applyAlignment="1" applyProtection="1">
      <alignment horizontal="center" vertical="center" wrapText="1"/>
    </xf>
    <xf numFmtId="0" fontId="22" fillId="5" borderId="13" xfId="0" applyFont="1" applyFill="1" applyBorder="1" applyAlignment="1" applyProtection="1">
      <alignment horizontal="center" vertical="center" wrapText="1"/>
    </xf>
    <xf numFmtId="0" fontId="22" fillId="5" borderId="14" xfId="0" applyFont="1" applyFill="1" applyBorder="1" applyAlignment="1" applyProtection="1">
      <alignment horizontal="center" vertical="center" wrapText="1"/>
    </xf>
    <xf numFmtId="0" fontId="22" fillId="5" borderId="15" xfId="0" applyFont="1" applyFill="1" applyBorder="1" applyAlignment="1" applyProtection="1">
      <alignment horizontal="center" vertical="center" wrapText="1"/>
    </xf>
    <xf numFmtId="0" fontId="12" fillId="0" borderId="14" xfId="0" applyFont="1" applyFill="1" applyBorder="1" applyAlignment="1" applyProtection="1">
      <alignment horizontal="right"/>
    </xf>
  </cellXfs>
  <cellStyles count="3">
    <cellStyle name="Calculation" xfId="2" builtinId="22"/>
    <cellStyle name="Input" xfId="1" builtinId="20"/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1" Type="http://schemas.openxmlformats.org/officeDocument/2006/relationships/styles" Target="styles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23" Type="http://schemas.openxmlformats.org/officeDocument/2006/relationships/calcChain" Target="calcChain.xml"/><Relationship Id="rId19" Type="http://customschemas.google.com/relationships/workbookmetadata" Target="metadata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247651</xdr:colOff>
      <xdr:row>16</xdr:row>
      <xdr:rowOff>180975</xdr:rowOff>
    </xdr:from>
    <xdr:to>
      <xdr:col>18</xdr:col>
      <xdr:colOff>542925</xdr:colOff>
      <xdr:row>33</xdr:row>
      <xdr:rowOff>110710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1701" y="3419475"/>
          <a:ext cx="5295899" cy="3282535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257176</xdr:colOff>
      <xdr:row>1</xdr:row>
      <xdr:rowOff>0</xdr:rowOff>
    </xdr:from>
    <xdr:to>
      <xdr:col>18</xdr:col>
      <xdr:colOff>552451</xdr:colOff>
      <xdr:row>16</xdr:row>
      <xdr:rowOff>85871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11276" y="190500"/>
          <a:ext cx="5295900" cy="3105296"/>
        </a:xfrm>
        <a:prstGeom prst="rect">
          <a:avLst/>
        </a:prstGeom>
      </xdr:spPr>
    </xdr:pic>
    <xdr:clientData/>
  </xdr:twoCellAnchor>
  <xdr:twoCellAnchor editAs="oneCell">
    <xdr:from>
      <xdr:col>11</xdr:col>
      <xdr:colOff>514350</xdr:colOff>
      <xdr:row>34</xdr:row>
      <xdr:rowOff>1</xdr:rowOff>
    </xdr:from>
    <xdr:to>
      <xdr:col>18</xdr:col>
      <xdr:colOff>574688</xdr:colOff>
      <xdr:row>50</xdr:row>
      <xdr:rowOff>180975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68400" y="6791326"/>
          <a:ext cx="5060963" cy="3667124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68</xdr:row>
      <xdr:rowOff>38100</xdr:rowOff>
    </xdr:from>
    <xdr:to>
      <xdr:col>6</xdr:col>
      <xdr:colOff>257175</xdr:colOff>
      <xdr:row>81</xdr:row>
      <xdr:rowOff>171450</xdr:rowOff>
    </xdr:to>
    <xdr:sp macro="" textlink="">
      <xdr:nvSpPr>
        <xdr:cNvPr id="6" name="TextBox 5"/>
        <xdr:cNvSpPr txBox="1"/>
      </xdr:nvSpPr>
      <xdr:spPr>
        <a:xfrm>
          <a:off x="1066800" y="13687425"/>
          <a:ext cx="5829300" cy="2733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-Charging Station</a:t>
          </a:r>
        </a:p>
        <a:p>
          <a:r>
            <a:rPr lang="en-US" sz="1100"/>
            <a:t>-Charging</a:t>
          </a:r>
          <a:r>
            <a:rPr lang="en-US" sz="1100" baseline="0"/>
            <a:t> Station Pedestal</a:t>
          </a:r>
          <a:endParaRPr lang="en-US" sz="1100"/>
        </a:p>
        <a:p>
          <a:r>
            <a:rPr lang="en-US" sz="1100"/>
            <a:t>-Charging Station</a:t>
          </a:r>
          <a:r>
            <a:rPr lang="en-US" sz="1100" baseline="0"/>
            <a:t> Installation</a:t>
          </a:r>
        </a:p>
        <a:p>
          <a:r>
            <a:rPr lang="en-US" sz="1100" baseline="0"/>
            <a:t>-Telecommunications/Network Equipment &amp; Service</a:t>
          </a:r>
        </a:p>
        <a:p>
          <a:r>
            <a:rPr lang="en-US" sz="1100" baseline="0"/>
            <a:t>-Signs</a:t>
          </a:r>
        </a:p>
        <a:p>
          <a:r>
            <a:rPr lang="en-US" sz="1100" baseline="0"/>
            <a:t>-Maintenance</a:t>
          </a:r>
        </a:p>
        <a:p>
          <a:r>
            <a:rPr lang="en-US" sz="1100" baseline="0"/>
            <a:t>-Lighting</a:t>
          </a:r>
        </a:p>
        <a:p>
          <a:r>
            <a:rPr lang="en-US" sz="1100" baseline="0"/>
            <a:t>-Civil Design</a:t>
          </a:r>
        </a:p>
        <a:p>
          <a:r>
            <a:rPr lang="en-US" sz="1100" baseline="0"/>
            <a:t>-Permits</a:t>
          </a:r>
        </a:p>
        <a:p>
          <a:r>
            <a:rPr lang="en-US" sz="1100" baseline="0"/>
            <a:t>-Warranty</a:t>
          </a:r>
        </a:p>
        <a:p>
          <a:r>
            <a:rPr lang="en-US" sz="1100" baseline="0"/>
            <a:t>-Assoc. Fees</a:t>
          </a:r>
        </a:p>
        <a:p>
          <a:r>
            <a:rPr lang="en-US" sz="1100"/>
            <a:t>-Bollard</a:t>
          </a:r>
        </a:p>
        <a:p>
          <a:r>
            <a:rPr lang="en-US" sz="1100"/>
            <a:t>-Striping/Painting</a:t>
          </a:r>
        </a:p>
        <a:p>
          <a:r>
            <a:rPr lang="en-US" sz="1100"/>
            <a:t>-Landscaping</a:t>
          </a:r>
          <a:r>
            <a:rPr lang="en-US" sz="1100" baseline="0"/>
            <a:t> (above and beyond restoring the site to original condition)</a:t>
          </a:r>
        </a:p>
        <a:p>
          <a:r>
            <a:rPr lang="en-US" sz="1100" baseline="0"/>
            <a:t>-Sales Tax</a:t>
          </a:r>
        </a:p>
        <a:p>
          <a:r>
            <a:rPr lang="en-US" sz="1100" baseline="0"/>
            <a:t>-Concrete signs, etc.</a:t>
          </a:r>
          <a:endParaRPr lang="en-US" sz="1100"/>
        </a:p>
      </xdr:txBody>
    </xdr:sp>
    <xdr:clientData/>
  </xdr:twoCellAnchor>
  <xdr:twoCellAnchor>
    <xdr:from>
      <xdr:col>1</xdr:col>
      <xdr:colOff>259080</xdr:colOff>
      <xdr:row>26</xdr:row>
      <xdr:rowOff>38100</xdr:rowOff>
    </xdr:from>
    <xdr:to>
      <xdr:col>5</xdr:col>
      <xdr:colOff>190500</xdr:colOff>
      <xdr:row>41</xdr:row>
      <xdr:rowOff>22860</xdr:rowOff>
    </xdr:to>
    <xdr:sp macro="" textlink="" fLocksText="0">
      <xdr:nvSpPr>
        <xdr:cNvPr id="7" name="TextBox 6"/>
        <xdr:cNvSpPr txBox="1"/>
      </xdr:nvSpPr>
      <xdr:spPr>
        <a:xfrm>
          <a:off x="845820" y="5021580"/>
          <a:ext cx="5204460" cy="278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&lt;Optional&gt;</a:t>
          </a:r>
        </a:p>
      </xdr:txBody>
    </xdr:sp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069BD7"/>
      </a:accent1>
      <a:accent2>
        <a:srgbClr val="4CBFE6"/>
      </a:accent2>
      <a:accent3>
        <a:srgbClr val="DBDBDB"/>
      </a:accent3>
      <a:accent4>
        <a:srgbClr val="2A2A2A"/>
      </a:accent4>
      <a:accent5>
        <a:srgbClr val="6AA383"/>
      </a:accent5>
      <a:accent6>
        <a:srgbClr val="EC5E5E"/>
      </a:accent6>
      <a:hlink>
        <a:srgbClr val="CCCCFF"/>
      </a:hlink>
      <a:folHlink>
        <a:srgbClr val="CCCC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1029"/>
  <sheetViews>
    <sheetView showGridLines="0" tabSelected="1" zoomScaleNormal="100" workbookViewId="0">
      <selection activeCell="D5" sqref="D5:F5"/>
    </sheetView>
  </sheetViews>
  <sheetFormatPr defaultColWidth="12.59765625" defaultRowHeight="15" customHeight="1" x14ac:dyDescent="0.25"/>
  <cols>
    <col min="1" max="1" width="7.69921875" style="35" customWidth="1"/>
    <col min="2" max="2" width="3.69921875" style="35" customWidth="1"/>
    <col min="3" max="3" width="37.19921875" style="35" customWidth="1"/>
    <col min="4" max="4" width="18.3984375" style="35" customWidth="1"/>
    <col min="5" max="5" width="9.8984375" style="35" customWidth="1"/>
    <col min="6" max="6" width="15.19921875" style="35" customWidth="1"/>
    <col min="7" max="7" width="19.19921875" style="35" customWidth="1"/>
    <col min="8" max="8" width="13.69921875" style="35" customWidth="1"/>
    <col min="9" max="9" width="19" style="35" customWidth="1"/>
    <col min="10" max="10" width="23.19921875" style="35" customWidth="1"/>
    <col min="11" max="12" width="7.69921875" style="35" customWidth="1"/>
    <col min="13" max="13" width="11.5" style="35" customWidth="1"/>
    <col min="14" max="15" width="10" style="35" customWidth="1"/>
    <col min="16" max="16" width="10.8984375" style="35" customWidth="1"/>
    <col min="17" max="26" width="7.69921875" style="35" customWidth="1"/>
    <col min="27" max="16384" width="12.59765625" style="35"/>
  </cols>
  <sheetData>
    <row r="1" spans="2:11" ht="15" customHeight="1" thickBot="1" x14ac:dyDescent="0.3"/>
    <row r="2" spans="2:11" ht="18" x14ac:dyDescent="0.35">
      <c r="B2" s="36"/>
      <c r="C2" s="37" t="s">
        <v>23</v>
      </c>
      <c r="D2" s="38"/>
      <c r="E2" s="38"/>
      <c r="F2" s="38"/>
      <c r="G2" s="38"/>
      <c r="H2" s="38"/>
      <c r="I2" s="38"/>
      <c r="J2" s="38"/>
      <c r="K2" s="39"/>
    </row>
    <row r="3" spans="2:11" ht="18.600000000000001" thickBot="1" x14ac:dyDescent="0.4">
      <c r="B3" s="40"/>
      <c r="C3" s="41" t="s">
        <v>58</v>
      </c>
      <c r="D3" s="42"/>
      <c r="E3" s="42"/>
      <c r="F3" s="42"/>
      <c r="G3" s="42"/>
      <c r="H3" s="42"/>
      <c r="I3" s="42"/>
      <c r="J3" s="42"/>
      <c r="K3" s="43"/>
    </row>
    <row r="4" spans="2:11" thickBot="1" x14ac:dyDescent="0.35">
      <c r="B4" s="44"/>
      <c r="C4" s="45" t="s">
        <v>98</v>
      </c>
      <c r="D4" s="45"/>
      <c r="E4" s="45"/>
      <c r="F4" s="45"/>
      <c r="G4" s="45"/>
      <c r="H4" s="46"/>
      <c r="I4" s="46"/>
      <c r="J4" s="46"/>
      <c r="K4" s="47"/>
    </row>
    <row r="5" spans="2:11" ht="14.4" x14ac:dyDescent="0.3">
      <c r="B5" s="48"/>
      <c r="C5" s="7" t="s">
        <v>24</v>
      </c>
      <c r="D5" s="146"/>
      <c r="E5" s="147"/>
      <c r="F5" s="148"/>
      <c r="G5" s="49"/>
      <c r="H5" s="50" t="s">
        <v>94</v>
      </c>
      <c r="I5" s="49" t="s">
        <v>96</v>
      </c>
      <c r="J5" s="49"/>
      <c r="K5" s="47"/>
    </row>
    <row r="6" spans="2:11" ht="14.4" x14ac:dyDescent="0.3">
      <c r="B6" s="48"/>
      <c r="C6" s="8" t="s">
        <v>72</v>
      </c>
      <c r="D6" s="149"/>
      <c r="E6" s="150"/>
      <c r="F6" s="151"/>
      <c r="G6" s="49"/>
      <c r="H6" s="51" t="s">
        <v>95</v>
      </c>
      <c r="I6" s="49" t="s">
        <v>97</v>
      </c>
      <c r="J6" s="49"/>
      <c r="K6" s="47"/>
    </row>
    <row r="7" spans="2:11" ht="14.4" x14ac:dyDescent="0.3">
      <c r="B7" s="48"/>
      <c r="C7" s="9" t="s">
        <v>25</v>
      </c>
      <c r="D7" s="149"/>
      <c r="E7" s="150"/>
      <c r="F7" s="151"/>
      <c r="G7" s="49"/>
      <c r="H7" s="49"/>
      <c r="I7" s="49"/>
      <c r="J7" s="49"/>
      <c r="K7" s="47"/>
    </row>
    <row r="8" spans="2:11" thickBot="1" x14ac:dyDescent="0.35">
      <c r="B8" s="48"/>
      <c r="C8" s="21" t="s">
        <v>26</v>
      </c>
      <c r="D8" s="152"/>
      <c r="E8" s="153"/>
      <c r="F8" s="154"/>
      <c r="G8" s="49"/>
      <c r="H8" s="49"/>
      <c r="I8" s="49"/>
      <c r="J8" s="49"/>
      <c r="K8" s="47"/>
    </row>
    <row r="9" spans="2:11" ht="14.4" x14ac:dyDescent="0.3">
      <c r="B9" s="48"/>
      <c r="C9" s="7" t="s">
        <v>27</v>
      </c>
      <c r="D9" s="146"/>
      <c r="E9" s="147"/>
      <c r="F9" s="148"/>
      <c r="G9" s="49"/>
      <c r="H9" s="49"/>
      <c r="I9" s="49"/>
      <c r="J9" s="49"/>
      <c r="K9" s="47"/>
    </row>
    <row r="10" spans="2:11" ht="14.4" x14ac:dyDescent="0.3">
      <c r="B10" s="48"/>
      <c r="C10" s="8" t="s">
        <v>28</v>
      </c>
      <c r="D10" s="149"/>
      <c r="E10" s="150"/>
      <c r="F10" s="151"/>
      <c r="G10" s="49"/>
      <c r="H10" s="49"/>
      <c r="I10" s="49"/>
      <c r="J10" s="49"/>
      <c r="K10" s="47"/>
    </row>
    <row r="11" spans="2:11" thickBot="1" x14ac:dyDescent="0.35">
      <c r="B11" s="48"/>
      <c r="C11" s="22" t="s">
        <v>29</v>
      </c>
      <c r="D11" s="124"/>
      <c r="E11" s="125"/>
      <c r="F11" s="126"/>
      <c r="G11" s="49"/>
      <c r="H11" s="49"/>
      <c r="I11" s="49"/>
      <c r="J11" s="49"/>
      <c r="K11" s="47"/>
    </row>
    <row r="12" spans="2:11" ht="14.4" x14ac:dyDescent="0.3">
      <c r="B12" s="48"/>
      <c r="C12" s="155" t="s">
        <v>75</v>
      </c>
      <c r="D12" s="156"/>
      <c r="E12" s="156"/>
      <c r="F12" s="157"/>
      <c r="G12" s="49"/>
      <c r="H12" s="49"/>
      <c r="I12" s="49"/>
      <c r="J12" s="49"/>
      <c r="K12" s="47"/>
    </row>
    <row r="13" spans="2:11" thickBot="1" x14ac:dyDescent="0.35">
      <c r="B13" s="48"/>
      <c r="C13" s="123" t="s">
        <v>76</v>
      </c>
      <c r="D13" s="158" t="s">
        <v>77</v>
      </c>
      <c r="E13" s="159"/>
      <c r="F13" s="160"/>
      <c r="G13" s="49"/>
      <c r="H13" s="49"/>
      <c r="I13" s="49"/>
      <c r="J13" s="49"/>
      <c r="K13" s="47"/>
    </row>
    <row r="14" spans="2:11" thickBot="1" x14ac:dyDescent="0.35">
      <c r="B14" s="48"/>
      <c r="C14" s="6"/>
      <c r="D14" s="161"/>
      <c r="E14" s="161"/>
      <c r="F14" s="134"/>
      <c r="G14" s="49"/>
      <c r="H14" s="49"/>
      <c r="I14" s="49"/>
      <c r="J14" s="49"/>
      <c r="K14" s="47"/>
    </row>
    <row r="15" spans="2:11" ht="14.4" x14ac:dyDescent="0.3">
      <c r="B15" s="48"/>
      <c r="C15" s="49"/>
      <c r="D15" s="49"/>
      <c r="E15" s="49"/>
      <c r="F15" s="49"/>
      <c r="G15" s="49"/>
      <c r="H15" s="49"/>
      <c r="I15" s="49"/>
      <c r="J15" s="49"/>
      <c r="K15" s="47"/>
    </row>
    <row r="16" spans="2:11" thickBot="1" x14ac:dyDescent="0.35">
      <c r="B16" s="48"/>
      <c r="C16" s="52" t="s">
        <v>79</v>
      </c>
      <c r="D16" s="49"/>
      <c r="E16" s="49"/>
      <c r="F16" s="162" t="s">
        <v>30</v>
      </c>
      <c r="G16" s="162"/>
      <c r="H16" s="162"/>
      <c r="I16" s="162"/>
      <c r="J16" s="162"/>
      <c r="K16" s="47"/>
    </row>
    <row r="17" spans="2:11" ht="14.4" x14ac:dyDescent="0.3">
      <c r="B17" s="48"/>
      <c r="C17" s="53" t="s">
        <v>80</v>
      </c>
      <c r="D17" s="13"/>
      <c r="E17" s="49"/>
      <c r="F17" s="163" t="s">
        <v>31</v>
      </c>
      <c r="G17" s="164"/>
      <c r="H17" s="164"/>
      <c r="I17" s="164"/>
      <c r="J17" s="10"/>
      <c r="K17" s="47"/>
    </row>
    <row r="18" spans="2:11" ht="17.25" customHeight="1" x14ac:dyDescent="0.3">
      <c r="B18" s="48"/>
      <c r="C18" s="54" t="s">
        <v>81</v>
      </c>
      <c r="D18" s="14"/>
      <c r="E18" s="49"/>
      <c r="F18" s="131" t="s">
        <v>78</v>
      </c>
      <c r="G18" s="132"/>
      <c r="H18" s="132"/>
      <c r="I18" s="132"/>
      <c r="J18" s="11"/>
      <c r="K18" s="47"/>
    </row>
    <row r="19" spans="2:11" ht="14.4" x14ac:dyDescent="0.3">
      <c r="B19" s="48"/>
      <c r="C19" s="55" t="s">
        <v>82</v>
      </c>
      <c r="D19" s="14"/>
      <c r="E19" s="49"/>
      <c r="F19" s="135" t="s">
        <v>41</v>
      </c>
      <c r="G19" s="137"/>
      <c r="H19" s="137"/>
      <c r="I19" s="137"/>
      <c r="J19" s="11"/>
      <c r="K19" s="47"/>
    </row>
    <row r="20" spans="2:11" thickBot="1" x14ac:dyDescent="0.35">
      <c r="B20" s="48"/>
      <c r="C20" s="56" t="s">
        <v>83</v>
      </c>
      <c r="D20" s="15"/>
      <c r="E20" s="49"/>
      <c r="F20" s="131" t="s">
        <v>32</v>
      </c>
      <c r="G20" s="132"/>
      <c r="H20" s="132"/>
      <c r="I20" s="132"/>
      <c r="J20" s="11"/>
      <c r="K20" s="47"/>
    </row>
    <row r="21" spans="2:11" thickBot="1" x14ac:dyDescent="0.35">
      <c r="B21" s="48"/>
      <c r="C21" s="49"/>
      <c r="D21" s="49"/>
      <c r="E21" s="49"/>
      <c r="F21" s="135" t="s">
        <v>33</v>
      </c>
      <c r="G21" s="137"/>
      <c r="H21" s="137"/>
      <c r="I21" s="137"/>
      <c r="J21" s="11"/>
      <c r="K21" s="47"/>
    </row>
    <row r="22" spans="2:11" thickBot="1" x14ac:dyDescent="0.35">
      <c r="B22" s="48"/>
      <c r="C22" s="127" t="s">
        <v>0</v>
      </c>
      <c r="D22" s="128"/>
      <c r="E22" s="49"/>
      <c r="F22" s="131" t="s">
        <v>40</v>
      </c>
      <c r="G22" s="132"/>
      <c r="H22" s="132"/>
      <c r="I22" s="132"/>
      <c r="J22" s="11"/>
      <c r="K22" s="47"/>
    </row>
    <row r="23" spans="2:11" thickBot="1" x14ac:dyDescent="0.35">
      <c r="B23" s="48"/>
      <c r="C23" s="57" t="s">
        <v>1</v>
      </c>
      <c r="D23" s="17"/>
      <c r="E23" s="49"/>
      <c r="F23" s="135" t="s">
        <v>42</v>
      </c>
      <c r="G23" s="136"/>
      <c r="H23" s="136"/>
      <c r="I23" s="137"/>
      <c r="J23" s="11"/>
      <c r="K23" s="47"/>
    </row>
    <row r="24" spans="2:11" thickBot="1" x14ac:dyDescent="0.35">
      <c r="B24" s="48"/>
      <c r="C24" s="58" t="s">
        <v>2</v>
      </c>
      <c r="D24" s="16"/>
      <c r="E24" s="49"/>
      <c r="F24" s="59" t="s">
        <v>71</v>
      </c>
      <c r="G24" s="133"/>
      <c r="H24" s="134"/>
      <c r="I24" s="60" t="s">
        <v>70</v>
      </c>
      <c r="J24" s="12"/>
      <c r="K24" s="47"/>
    </row>
    <row r="25" spans="2:11" ht="14.4" x14ac:dyDescent="0.3">
      <c r="B25" s="48"/>
      <c r="C25" s="61"/>
      <c r="D25" s="62"/>
      <c r="E25" s="49"/>
      <c r="F25" s="63"/>
      <c r="G25" s="63"/>
      <c r="H25" s="63"/>
      <c r="I25" s="64"/>
      <c r="J25" s="61"/>
      <c r="K25" s="47"/>
    </row>
    <row r="26" spans="2:11" thickBot="1" x14ac:dyDescent="0.35">
      <c r="B26" s="48"/>
      <c r="C26" s="65" t="s">
        <v>86</v>
      </c>
      <c r="D26" s="62"/>
      <c r="E26" s="49"/>
      <c r="F26" s="63"/>
      <c r="G26" s="165" t="s">
        <v>99</v>
      </c>
      <c r="H26" s="165"/>
      <c r="I26" s="165"/>
      <c r="J26" s="165"/>
      <c r="K26" s="47"/>
    </row>
    <row r="27" spans="2:11" ht="14.4" x14ac:dyDescent="0.3">
      <c r="B27" s="48"/>
      <c r="C27" s="63"/>
      <c r="D27" s="62"/>
      <c r="E27" s="49"/>
      <c r="F27" s="63"/>
      <c r="G27" s="138" t="s">
        <v>59</v>
      </c>
      <c r="H27" s="139"/>
      <c r="I27" s="29"/>
      <c r="J27" s="30"/>
      <c r="K27" s="47"/>
    </row>
    <row r="28" spans="2:11" ht="14.4" x14ac:dyDescent="0.3">
      <c r="B28" s="48"/>
      <c r="C28" s="61"/>
      <c r="D28" s="62"/>
      <c r="E28" s="49"/>
      <c r="F28" s="63"/>
      <c r="G28" s="140" t="s">
        <v>87</v>
      </c>
      <c r="H28" s="141"/>
      <c r="I28" s="31"/>
      <c r="J28" s="32"/>
      <c r="K28" s="47"/>
    </row>
    <row r="29" spans="2:11" thickBot="1" x14ac:dyDescent="0.35">
      <c r="B29" s="48"/>
      <c r="C29" s="61"/>
      <c r="D29" s="62"/>
      <c r="E29" s="49"/>
      <c r="F29" s="63"/>
      <c r="G29" s="142" t="s">
        <v>88</v>
      </c>
      <c r="H29" s="143"/>
      <c r="I29" s="33"/>
      <c r="J29" s="34"/>
      <c r="K29" s="47"/>
    </row>
    <row r="30" spans="2:11" thickBot="1" x14ac:dyDescent="0.35">
      <c r="B30" s="48"/>
      <c r="C30" s="61"/>
      <c r="D30" s="62"/>
      <c r="E30" s="49"/>
      <c r="F30" s="63"/>
      <c r="G30" s="169" t="s">
        <v>91</v>
      </c>
      <c r="H30" s="185"/>
      <c r="I30" s="144">
        <f>(I27*I28*I29)+(J27*J28*J29)</f>
        <v>0</v>
      </c>
      <c r="J30" s="145"/>
      <c r="K30" s="47"/>
    </row>
    <row r="31" spans="2:11" ht="14.4" x14ac:dyDescent="0.3">
      <c r="B31" s="48"/>
      <c r="C31" s="61"/>
      <c r="D31" s="62"/>
      <c r="E31" s="49"/>
      <c r="F31" s="63"/>
      <c r="G31" s="138" t="s">
        <v>60</v>
      </c>
      <c r="H31" s="139"/>
      <c r="I31" s="29"/>
      <c r="J31" s="30"/>
      <c r="K31" s="47"/>
    </row>
    <row r="32" spans="2:11" ht="14.4" x14ac:dyDescent="0.3">
      <c r="B32" s="48"/>
      <c r="C32" s="61"/>
      <c r="D32" s="62"/>
      <c r="E32" s="49"/>
      <c r="F32" s="63"/>
      <c r="G32" s="140" t="s">
        <v>89</v>
      </c>
      <c r="H32" s="141"/>
      <c r="I32" s="31"/>
      <c r="J32" s="32"/>
      <c r="K32" s="47"/>
    </row>
    <row r="33" spans="1:13" thickBot="1" x14ac:dyDescent="0.35">
      <c r="B33" s="48"/>
      <c r="C33" s="61"/>
      <c r="D33" s="62"/>
      <c r="E33" s="49"/>
      <c r="F33" s="63"/>
      <c r="G33" s="142" t="s">
        <v>90</v>
      </c>
      <c r="H33" s="143"/>
      <c r="I33" s="33"/>
      <c r="J33" s="34"/>
      <c r="K33" s="47"/>
    </row>
    <row r="34" spans="1:13" thickBot="1" x14ac:dyDescent="0.35">
      <c r="B34" s="48"/>
      <c r="C34" s="61"/>
      <c r="D34" s="62"/>
      <c r="E34" s="49"/>
      <c r="F34" s="63"/>
      <c r="G34" s="169" t="s">
        <v>92</v>
      </c>
      <c r="H34" s="170"/>
      <c r="I34" s="144">
        <f>(I31*I32*I33)+(J31*J32*J33)</f>
        <v>0</v>
      </c>
      <c r="J34" s="145"/>
      <c r="K34" s="47"/>
    </row>
    <row r="35" spans="1:13" ht="14.4" x14ac:dyDescent="0.3">
      <c r="B35" s="48"/>
      <c r="C35" s="61"/>
      <c r="D35" s="62"/>
      <c r="E35" s="49"/>
      <c r="F35" s="63"/>
      <c r="G35" s="138" t="s">
        <v>61</v>
      </c>
      <c r="H35" s="139"/>
      <c r="I35" s="29"/>
      <c r="J35" s="30"/>
      <c r="K35" s="47"/>
    </row>
    <row r="36" spans="1:13" ht="14.4" x14ac:dyDescent="0.3">
      <c r="B36" s="48"/>
      <c r="C36" s="61"/>
      <c r="D36" s="62"/>
      <c r="E36" s="49"/>
      <c r="F36" s="63"/>
      <c r="G36" s="140" t="s">
        <v>62</v>
      </c>
      <c r="H36" s="141"/>
      <c r="I36" s="31"/>
      <c r="J36" s="32"/>
      <c r="K36" s="47"/>
    </row>
    <row r="37" spans="1:13" thickBot="1" x14ac:dyDescent="0.35">
      <c r="B37" s="48"/>
      <c r="C37" s="61"/>
      <c r="D37" s="62"/>
      <c r="E37" s="49"/>
      <c r="F37" s="63"/>
      <c r="G37" s="142" t="s">
        <v>63</v>
      </c>
      <c r="H37" s="143"/>
      <c r="I37" s="33"/>
      <c r="J37" s="34"/>
      <c r="K37" s="47"/>
    </row>
    <row r="38" spans="1:13" thickBot="1" x14ac:dyDescent="0.35">
      <c r="B38" s="48"/>
      <c r="C38" s="61"/>
      <c r="D38" s="62"/>
      <c r="E38" s="49"/>
      <c r="F38" s="63"/>
      <c r="G38" s="169" t="s">
        <v>93</v>
      </c>
      <c r="H38" s="170"/>
      <c r="I38" s="144">
        <f>(I35*I36*I37)+(J35*J36*J37)</f>
        <v>0</v>
      </c>
      <c r="J38" s="145"/>
      <c r="K38" s="47"/>
    </row>
    <row r="39" spans="1:13" ht="14.4" x14ac:dyDescent="0.3">
      <c r="B39" s="48"/>
      <c r="C39" s="61"/>
      <c r="D39" s="62"/>
      <c r="E39" s="49"/>
      <c r="F39" s="63"/>
      <c r="G39" s="138" t="s">
        <v>64</v>
      </c>
      <c r="H39" s="139"/>
      <c r="I39" s="173">
        <f>I27+J27+I31+J31+I35+J35</f>
        <v>0</v>
      </c>
      <c r="J39" s="174"/>
      <c r="K39" s="47"/>
    </row>
    <row r="40" spans="1:13" ht="14.4" x14ac:dyDescent="0.3">
      <c r="B40" s="48"/>
      <c r="C40" s="61"/>
      <c r="D40" s="62"/>
      <c r="E40" s="49"/>
      <c r="F40" s="63"/>
      <c r="G40" s="177" t="s">
        <v>65</v>
      </c>
      <c r="H40" s="178"/>
      <c r="I40" s="175">
        <f>I28+J28+I32+J32+I36+J36</f>
        <v>0</v>
      </c>
      <c r="J40" s="176"/>
      <c r="K40" s="47"/>
    </row>
    <row r="41" spans="1:13" thickBot="1" x14ac:dyDescent="0.35">
      <c r="B41" s="48"/>
      <c r="C41" s="61"/>
      <c r="D41" s="62"/>
      <c r="E41" s="49"/>
      <c r="F41" s="63"/>
      <c r="G41" s="142" t="s">
        <v>66</v>
      </c>
      <c r="H41" s="143"/>
      <c r="I41" s="171">
        <f>I30+I34+I38</f>
        <v>0</v>
      </c>
      <c r="J41" s="172"/>
      <c r="K41" s="47"/>
    </row>
    <row r="42" spans="1:13" ht="14.4" x14ac:dyDescent="0.3">
      <c r="B42" s="48"/>
      <c r="C42" s="61"/>
      <c r="D42" s="62"/>
      <c r="E42" s="49"/>
      <c r="F42" s="63"/>
      <c r="G42" s="63"/>
      <c r="H42" s="63"/>
      <c r="I42" s="64"/>
      <c r="J42" s="61"/>
      <c r="K42" s="47"/>
    </row>
    <row r="43" spans="1:13" thickBot="1" x14ac:dyDescent="0.35">
      <c r="A43" s="63"/>
      <c r="B43" s="66"/>
      <c r="C43" s="67"/>
      <c r="D43" s="68"/>
      <c r="E43" s="69"/>
      <c r="F43" s="130"/>
      <c r="G43" s="130"/>
      <c r="H43" s="130"/>
      <c r="I43" s="70"/>
      <c r="J43" s="71"/>
      <c r="K43" s="72"/>
      <c r="L43" s="63"/>
      <c r="M43" s="63"/>
    </row>
    <row r="44" spans="1:13" ht="14.4" x14ac:dyDescent="0.3">
      <c r="A44" s="63"/>
      <c r="B44" s="49"/>
      <c r="C44" s="61"/>
      <c r="D44" s="62"/>
      <c r="E44" s="49"/>
      <c r="F44" s="129"/>
      <c r="G44" s="129"/>
      <c r="H44" s="5"/>
      <c r="I44" s="64"/>
      <c r="J44" s="61"/>
      <c r="K44" s="63"/>
      <c r="L44" s="63"/>
      <c r="M44" s="63"/>
    </row>
    <row r="45" spans="1:13" ht="14.4" x14ac:dyDescent="0.3">
      <c r="A45" s="63"/>
      <c r="B45" s="49"/>
      <c r="C45" s="49"/>
      <c r="D45" s="49"/>
      <c r="E45" s="49"/>
      <c r="F45" s="49"/>
      <c r="G45" s="49"/>
      <c r="H45" s="49"/>
      <c r="I45" s="49"/>
      <c r="J45" s="49"/>
      <c r="K45" s="63"/>
      <c r="L45" s="63"/>
      <c r="M45" s="63"/>
    </row>
    <row r="46" spans="1:13" ht="15" customHeight="1" thickBot="1" x14ac:dyDescent="0.3"/>
    <row r="47" spans="1:13" ht="18" x14ac:dyDescent="0.35">
      <c r="B47" s="36"/>
      <c r="C47" s="37" t="s">
        <v>50</v>
      </c>
      <c r="D47" s="38"/>
      <c r="E47" s="38"/>
      <c r="F47" s="38"/>
      <c r="G47" s="38"/>
      <c r="H47" s="38"/>
      <c r="I47" s="38"/>
      <c r="J47" s="39"/>
    </row>
    <row r="48" spans="1:13" ht="16.2" thickBot="1" x14ac:dyDescent="0.35">
      <c r="B48" s="40"/>
      <c r="C48" s="73" t="s">
        <v>51</v>
      </c>
      <c r="D48" s="42"/>
      <c r="E48" s="42"/>
      <c r="F48" s="42"/>
      <c r="G48" s="42"/>
      <c r="H48" s="42"/>
      <c r="I48" s="42"/>
      <c r="J48" s="43"/>
    </row>
    <row r="49" spans="2:18" ht="15.75" customHeight="1" thickBot="1" x14ac:dyDescent="0.4">
      <c r="B49" s="44"/>
      <c r="C49" s="74"/>
      <c r="D49" s="46"/>
      <c r="E49" s="46"/>
      <c r="F49" s="46"/>
      <c r="G49" s="46"/>
      <c r="H49" s="46"/>
      <c r="I49" s="46"/>
      <c r="J49" s="75"/>
    </row>
    <row r="50" spans="2:18" ht="40.5" customHeight="1" thickBot="1" x14ac:dyDescent="0.35">
      <c r="B50" s="48"/>
      <c r="C50" s="76" t="s">
        <v>3</v>
      </c>
      <c r="D50" s="77" t="s">
        <v>4</v>
      </c>
      <c r="E50" s="77" t="s">
        <v>5</v>
      </c>
      <c r="F50" s="77" t="s">
        <v>6</v>
      </c>
      <c r="G50" s="77" t="s">
        <v>7</v>
      </c>
      <c r="H50" s="77" t="s">
        <v>8</v>
      </c>
      <c r="I50" s="78" t="s">
        <v>9</v>
      </c>
      <c r="J50" s="79"/>
    </row>
    <row r="51" spans="2:18" ht="15.75" customHeight="1" thickBot="1" x14ac:dyDescent="0.35">
      <c r="B51" s="48"/>
      <c r="C51" s="80" t="s">
        <v>57</v>
      </c>
      <c r="D51" s="179"/>
      <c r="E51" s="180"/>
      <c r="F51" s="180"/>
      <c r="G51" s="180"/>
      <c r="H51" s="180"/>
      <c r="I51" s="181"/>
      <c r="J51" s="79"/>
    </row>
    <row r="52" spans="2:18" ht="15.75" customHeight="1" x14ac:dyDescent="0.3">
      <c r="B52" s="48"/>
      <c r="C52" s="81" t="s">
        <v>55</v>
      </c>
      <c r="D52" s="82" t="s">
        <v>13</v>
      </c>
      <c r="E52" s="23"/>
      <c r="F52" s="24">
        <v>0</v>
      </c>
      <c r="G52" s="83">
        <f>E52*F52</f>
        <v>0</v>
      </c>
      <c r="H52" s="25"/>
      <c r="I52" s="84">
        <f t="shared" ref="I52:I58" si="0">G52+H52</f>
        <v>0</v>
      </c>
      <c r="J52" s="79"/>
    </row>
    <row r="53" spans="2:18" ht="15.75" customHeight="1" x14ac:dyDescent="0.3">
      <c r="B53" s="48"/>
      <c r="C53" s="85" t="s">
        <v>54</v>
      </c>
      <c r="D53" s="86" t="s">
        <v>13</v>
      </c>
      <c r="E53" s="18"/>
      <c r="F53" s="19">
        <v>0</v>
      </c>
      <c r="G53" s="87">
        <f t="shared" ref="G53:G58" si="1">E53*F53</f>
        <v>0</v>
      </c>
      <c r="H53" s="20"/>
      <c r="I53" s="88">
        <f t="shared" si="0"/>
        <v>0</v>
      </c>
      <c r="J53" s="79"/>
    </row>
    <row r="54" spans="2:18" ht="15.75" customHeight="1" x14ac:dyDescent="0.3">
      <c r="B54" s="48"/>
      <c r="C54" s="85" t="s">
        <v>52</v>
      </c>
      <c r="D54" s="86" t="s">
        <v>13</v>
      </c>
      <c r="E54" s="18"/>
      <c r="F54" s="19">
        <v>0</v>
      </c>
      <c r="G54" s="87">
        <f t="shared" si="1"/>
        <v>0</v>
      </c>
      <c r="H54" s="20"/>
      <c r="I54" s="88">
        <f t="shared" si="0"/>
        <v>0</v>
      </c>
      <c r="J54" s="79"/>
    </row>
    <row r="55" spans="2:18" ht="15.75" customHeight="1" x14ac:dyDescent="0.3">
      <c r="B55" s="48"/>
      <c r="C55" s="85" t="s">
        <v>74</v>
      </c>
      <c r="D55" s="86" t="s">
        <v>11</v>
      </c>
      <c r="E55" s="18"/>
      <c r="F55" s="19">
        <v>0</v>
      </c>
      <c r="G55" s="87">
        <f t="shared" si="1"/>
        <v>0</v>
      </c>
      <c r="H55" s="20"/>
      <c r="I55" s="88">
        <f t="shared" si="0"/>
        <v>0</v>
      </c>
      <c r="J55" s="79"/>
    </row>
    <row r="56" spans="2:18" ht="15.75" customHeight="1" x14ac:dyDescent="0.3">
      <c r="B56" s="48"/>
      <c r="C56" s="85" t="s">
        <v>53</v>
      </c>
      <c r="D56" s="86" t="s">
        <v>11</v>
      </c>
      <c r="E56" s="18"/>
      <c r="F56" s="19">
        <v>0</v>
      </c>
      <c r="G56" s="87">
        <f t="shared" si="1"/>
        <v>0</v>
      </c>
      <c r="H56" s="20"/>
      <c r="I56" s="88">
        <f t="shared" si="0"/>
        <v>0</v>
      </c>
      <c r="J56" s="79"/>
    </row>
    <row r="57" spans="2:18" ht="15.75" customHeight="1" x14ac:dyDescent="0.3">
      <c r="B57" s="48"/>
      <c r="C57" s="85" t="s">
        <v>56</v>
      </c>
      <c r="D57" s="86" t="s">
        <v>11</v>
      </c>
      <c r="E57" s="18"/>
      <c r="F57" s="19">
        <v>0</v>
      </c>
      <c r="G57" s="87">
        <f t="shared" si="1"/>
        <v>0</v>
      </c>
      <c r="H57" s="20"/>
      <c r="I57" s="88">
        <f t="shared" si="0"/>
        <v>0</v>
      </c>
      <c r="J57" s="79"/>
    </row>
    <row r="58" spans="2:18" ht="15.75" customHeight="1" thickBot="1" x14ac:dyDescent="0.35">
      <c r="B58" s="48"/>
      <c r="C58" s="89" t="s">
        <v>67</v>
      </c>
      <c r="D58" s="90" t="s">
        <v>11</v>
      </c>
      <c r="E58" s="26"/>
      <c r="F58" s="27">
        <v>0</v>
      </c>
      <c r="G58" s="91">
        <f t="shared" si="1"/>
        <v>0</v>
      </c>
      <c r="H58" s="28"/>
      <c r="I58" s="92">
        <f t="shared" si="0"/>
        <v>0</v>
      </c>
      <c r="J58" s="79"/>
      <c r="R58" s="93"/>
    </row>
    <row r="59" spans="2:18" ht="15.75" customHeight="1" thickBot="1" x14ac:dyDescent="0.35">
      <c r="B59" s="48"/>
      <c r="C59" s="94" t="s">
        <v>20</v>
      </c>
      <c r="D59" s="167" t="s">
        <v>10</v>
      </c>
      <c r="E59" s="167"/>
      <c r="F59" s="168"/>
      <c r="G59" s="95">
        <f>SUM(G52:G58)</f>
        <v>0</v>
      </c>
      <c r="H59" s="95">
        <f>SUM(H52:H58)</f>
        <v>0</v>
      </c>
      <c r="I59" s="96">
        <f>SUM(I52:I58)</f>
        <v>0</v>
      </c>
      <c r="J59" s="79"/>
    </row>
    <row r="60" spans="2:18" ht="15.75" customHeight="1" thickBot="1" x14ac:dyDescent="0.35">
      <c r="B60" s="48"/>
      <c r="C60" s="97"/>
      <c r="D60" s="98"/>
      <c r="E60" s="99"/>
      <c r="F60" s="100"/>
      <c r="G60" s="101"/>
      <c r="H60" s="101"/>
      <c r="I60" s="102"/>
      <c r="J60" s="79"/>
    </row>
    <row r="61" spans="2:18" ht="15.75" customHeight="1" thickBot="1" x14ac:dyDescent="0.35">
      <c r="B61" s="48"/>
      <c r="C61" s="103" t="s">
        <v>18</v>
      </c>
      <c r="D61" s="182" t="s">
        <v>69</v>
      </c>
      <c r="E61" s="183"/>
      <c r="F61" s="183"/>
      <c r="G61" s="183"/>
      <c r="H61" s="183"/>
      <c r="I61" s="184"/>
      <c r="J61" s="79"/>
    </row>
    <row r="62" spans="2:18" ht="15.75" customHeight="1" x14ac:dyDescent="0.3">
      <c r="B62" s="48"/>
      <c r="C62" s="104" t="s">
        <v>12</v>
      </c>
      <c r="D62" s="105" t="s">
        <v>13</v>
      </c>
      <c r="E62" s="18"/>
      <c r="F62" s="19">
        <v>0</v>
      </c>
      <c r="G62" s="87">
        <f>E62*F62</f>
        <v>0</v>
      </c>
      <c r="H62" s="20"/>
      <c r="I62" s="88">
        <f t="shared" ref="I62:I65" si="2">G62+H62</f>
        <v>0</v>
      </c>
      <c r="J62" s="79"/>
    </row>
    <row r="63" spans="2:18" ht="15.75" customHeight="1" x14ac:dyDescent="0.3">
      <c r="B63" s="48"/>
      <c r="C63" s="106" t="s">
        <v>14</v>
      </c>
      <c r="D63" s="107" t="s">
        <v>13</v>
      </c>
      <c r="E63" s="18"/>
      <c r="F63" s="19">
        <v>0</v>
      </c>
      <c r="G63" s="87">
        <f t="shared" ref="G63:G65" si="3">E63*F63</f>
        <v>0</v>
      </c>
      <c r="H63" s="20"/>
      <c r="I63" s="88">
        <f t="shared" si="2"/>
        <v>0</v>
      </c>
      <c r="J63" s="79"/>
    </row>
    <row r="64" spans="2:18" ht="15.75" customHeight="1" x14ac:dyDescent="0.3">
      <c r="B64" s="48"/>
      <c r="C64" s="106" t="s">
        <v>15</v>
      </c>
      <c r="D64" s="107" t="s">
        <v>13</v>
      </c>
      <c r="E64" s="18"/>
      <c r="F64" s="19">
        <v>0</v>
      </c>
      <c r="G64" s="87">
        <f t="shared" si="3"/>
        <v>0</v>
      </c>
      <c r="H64" s="20"/>
      <c r="I64" s="88">
        <f t="shared" si="2"/>
        <v>0</v>
      </c>
      <c r="J64" s="79"/>
    </row>
    <row r="65" spans="2:10" ht="15.75" customHeight="1" thickBot="1" x14ac:dyDescent="0.35">
      <c r="B65" s="48"/>
      <c r="C65" s="106" t="s">
        <v>16</v>
      </c>
      <c r="D65" s="107" t="s">
        <v>11</v>
      </c>
      <c r="E65" s="18"/>
      <c r="F65" s="19">
        <v>0</v>
      </c>
      <c r="G65" s="87">
        <f t="shared" si="3"/>
        <v>0</v>
      </c>
      <c r="H65" s="20"/>
      <c r="I65" s="88">
        <f t="shared" si="2"/>
        <v>0</v>
      </c>
      <c r="J65" s="79"/>
    </row>
    <row r="66" spans="2:10" ht="15.75" customHeight="1" thickBot="1" x14ac:dyDescent="0.35">
      <c r="B66" s="48"/>
      <c r="C66" s="108" t="s">
        <v>20</v>
      </c>
      <c r="D66" s="166" t="s">
        <v>10</v>
      </c>
      <c r="E66" s="167"/>
      <c r="F66" s="168"/>
      <c r="G66" s="95">
        <f>SUM(G62:G65)</f>
        <v>0</v>
      </c>
      <c r="H66" s="95">
        <f>SUM(H62:H65)</f>
        <v>0</v>
      </c>
      <c r="I66" s="96">
        <f>SUM(I62:I65)</f>
        <v>0</v>
      </c>
      <c r="J66" s="79"/>
    </row>
    <row r="67" spans="2:10" ht="15.75" customHeight="1" x14ac:dyDescent="0.3">
      <c r="B67" s="48"/>
      <c r="C67" s="109"/>
      <c r="D67" s="110"/>
      <c r="E67" s="99"/>
      <c r="F67" s="99"/>
      <c r="G67" s="101"/>
      <c r="H67" s="101"/>
      <c r="I67" s="101"/>
      <c r="J67" s="79"/>
    </row>
    <row r="68" spans="2:10" ht="15.75" customHeight="1" x14ac:dyDescent="0.3">
      <c r="B68" s="48"/>
      <c r="C68" s="111" t="s">
        <v>68</v>
      </c>
      <c r="D68" s="112"/>
      <c r="E68" s="112"/>
      <c r="F68" s="112"/>
      <c r="G68" s="112"/>
      <c r="H68" s="112"/>
      <c r="I68" s="112"/>
      <c r="J68" s="79"/>
    </row>
    <row r="69" spans="2:10" ht="15.75" customHeight="1" x14ac:dyDescent="0.3">
      <c r="B69" s="48"/>
      <c r="C69" s="113"/>
      <c r="D69" s="114"/>
      <c r="E69" s="115"/>
      <c r="F69" s="100"/>
      <c r="G69" s="101"/>
      <c r="H69" s="101"/>
      <c r="I69" s="101"/>
      <c r="J69" s="79"/>
    </row>
    <row r="70" spans="2:10" ht="15.75" customHeight="1" x14ac:dyDescent="0.3">
      <c r="B70" s="48"/>
      <c r="C70" s="116"/>
      <c r="D70" s="114"/>
      <c r="E70" s="115"/>
      <c r="F70" s="100"/>
      <c r="G70" s="101"/>
      <c r="H70" s="101"/>
      <c r="I70" s="101"/>
      <c r="J70" s="79"/>
    </row>
    <row r="71" spans="2:10" ht="15.75" customHeight="1" x14ac:dyDescent="0.3">
      <c r="B71" s="48"/>
      <c r="C71" s="116"/>
      <c r="D71" s="114"/>
      <c r="E71" s="115"/>
      <c r="F71" s="100"/>
      <c r="G71" s="101"/>
      <c r="H71" s="101"/>
      <c r="I71" s="101"/>
      <c r="J71" s="79"/>
    </row>
    <row r="72" spans="2:10" ht="15.75" customHeight="1" x14ac:dyDescent="0.3">
      <c r="B72" s="48"/>
      <c r="C72" s="116"/>
      <c r="D72" s="114"/>
      <c r="E72" s="115"/>
      <c r="F72" s="63"/>
      <c r="G72" s="101"/>
      <c r="H72" s="101"/>
      <c r="I72" s="101"/>
      <c r="J72" s="79"/>
    </row>
    <row r="73" spans="2:10" ht="15.75" customHeight="1" x14ac:dyDescent="0.3">
      <c r="B73" s="48"/>
      <c r="C73" s="116"/>
      <c r="D73" s="114"/>
      <c r="E73" s="115"/>
      <c r="F73" s="63"/>
      <c r="G73" s="101"/>
      <c r="H73" s="101"/>
      <c r="I73" s="101"/>
      <c r="J73" s="79"/>
    </row>
    <row r="74" spans="2:10" ht="15.75" customHeight="1" x14ac:dyDescent="0.3">
      <c r="B74" s="48"/>
      <c r="C74" s="116"/>
      <c r="D74" s="114"/>
      <c r="E74" s="115"/>
      <c r="F74" s="100"/>
      <c r="G74" s="101"/>
      <c r="H74" s="101"/>
      <c r="I74" s="101"/>
      <c r="J74" s="79"/>
    </row>
    <row r="75" spans="2:10" ht="15.75" customHeight="1" x14ac:dyDescent="0.3">
      <c r="B75" s="48"/>
      <c r="C75" s="116"/>
      <c r="D75" s="114"/>
      <c r="E75" s="115"/>
      <c r="F75" s="100"/>
      <c r="G75" s="101"/>
      <c r="H75" s="101"/>
      <c r="I75" s="101"/>
      <c r="J75" s="79"/>
    </row>
    <row r="76" spans="2:10" ht="15.75" customHeight="1" x14ac:dyDescent="0.3">
      <c r="B76" s="48"/>
      <c r="C76" s="116"/>
      <c r="D76" s="114"/>
      <c r="E76" s="115"/>
      <c r="F76" s="100"/>
      <c r="G76" s="101"/>
      <c r="H76" s="101"/>
      <c r="I76" s="101"/>
      <c r="J76" s="79"/>
    </row>
    <row r="77" spans="2:10" ht="15.75" customHeight="1" x14ac:dyDescent="0.3">
      <c r="B77" s="48"/>
      <c r="C77" s="116"/>
      <c r="D77" s="114"/>
      <c r="E77" s="115"/>
      <c r="F77" s="100"/>
      <c r="G77" s="101"/>
      <c r="H77" s="101"/>
      <c r="I77" s="101"/>
      <c r="J77" s="79"/>
    </row>
    <row r="78" spans="2:10" ht="15.75" customHeight="1" x14ac:dyDescent="0.3">
      <c r="B78" s="48"/>
      <c r="C78" s="116"/>
      <c r="D78" s="114"/>
      <c r="E78" s="115"/>
      <c r="F78" s="100"/>
      <c r="G78" s="101"/>
      <c r="H78" s="101"/>
      <c r="I78" s="101"/>
      <c r="J78" s="79"/>
    </row>
    <row r="79" spans="2:10" ht="15.75" customHeight="1" x14ac:dyDescent="0.3">
      <c r="B79" s="48"/>
      <c r="C79" s="116"/>
      <c r="D79" s="114"/>
      <c r="E79" s="115"/>
      <c r="F79" s="100"/>
      <c r="G79" s="101"/>
      <c r="H79" s="101"/>
      <c r="I79" s="101"/>
      <c r="J79" s="79"/>
    </row>
    <row r="80" spans="2:10" ht="15.75" customHeight="1" x14ac:dyDescent="0.3">
      <c r="B80" s="48"/>
      <c r="C80" s="116"/>
      <c r="D80" s="114"/>
      <c r="E80" s="115"/>
      <c r="F80" s="100"/>
      <c r="G80" s="101"/>
      <c r="H80" s="101"/>
      <c r="I80" s="101"/>
      <c r="J80" s="79"/>
    </row>
    <row r="81" spans="2:10" ht="15.75" customHeight="1" x14ac:dyDescent="0.3">
      <c r="B81" s="48"/>
      <c r="C81" s="116"/>
      <c r="D81" s="114"/>
      <c r="E81" s="115"/>
      <c r="F81" s="100"/>
      <c r="G81" s="101"/>
      <c r="H81" s="101"/>
      <c r="I81" s="101"/>
      <c r="J81" s="79"/>
    </row>
    <row r="82" spans="2:10" ht="15.75" customHeight="1" x14ac:dyDescent="0.3">
      <c r="B82" s="48"/>
      <c r="C82" s="116"/>
      <c r="D82" s="114"/>
      <c r="E82" s="115"/>
      <c r="F82" s="100"/>
      <c r="G82" s="101"/>
      <c r="H82" s="101"/>
      <c r="I82" s="101"/>
      <c r="J82" s="79"/>
    </row>
    <row r="83" spans="2:10" ht="15.75" customHeight="1" x14ac:dyDescent="0.3">
      <c r="B83" s="48"/>
      <c r="C83" s="115"/>
      <c r="D83" s="117"/>
      <c r="E83" s="118"/>
      <c r="F83" s="119"/>
      <c r="G83" s="120"/>
      <c r="H83" s="120"/>
      <c r="I83" s="120"/>
      <c r="J83" s="79"/>
    </row>
    <row r="84" spans="2:10" ht="15.75" customHeight="1" thickBot="1" x14ac:dyDescent="0.35">
      <c r="B84" s="66"/>
      <c r="C84" s="69"/>
      <c r="D84" s="69"/>
      <c r="E84" s="69"/>
      <c r="F84" s="69"/>
      <c r="G84" s="69"/>
      <c r="H84" s="69"/>
      <c r="I84" s="69"/>
      <c r="J84" s="121"/>
    </row>
    <row r="85" spans="2:10" ht="15.75" customHeight="1" x14ac:dyDescent="0.25">
      <c r="C85" s="122" t="s">
        <v>73</v>
      </c>
    </row>
    <row r="86" spans="2:10" ht="15.75" customHeight="1" x14ac:dyDescent="0.25"/>
    <row r="87" spans="2:10" ht="15.75" customHeight="1" x14ac:dyDescent="0.25"/>
    <row r="88" spans="2:10" ht="15.75" customHeight="1" x14ac:dyDescent="0.25"/>
    <row r="89" spans="2:10" ht="15.75" customHeight="1" x14ac:dyDescent="0.25"/>
    <row r="90" spans="2:10" ht="15.75" customHeight="1" x14ac:dyDescent="0.25"/>
    <row r="91" spans="2:10" ht="15.75" customHeight="1" x14ac:dyDescent="0.25"/>
    <row r="92" spans="2:10" ht="15.75" customHeight="1" x14ac:dyDescent="0.25"/>
    <row r="93" spans="2:10" ht="15.75" customHeight="1" x14ac:dyDescent="0.25"/>
    <row r="94" spans="2:10" ht="15.75" customHeight="1" x14ac:dyDescent="0.25"/>
    <row r="95" spans="2:10" ht="15.75" customHeight="1" x14ac:dyDescent="0.25"/>
    <row r="96" spans="2:10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  <row r="1011" ht="15.75" customHeight="1" x14ac:dyDescent="0.25"/>
    <row r="1012" ht="15.75" customHeight="1" x14ac:dyDescent="0.25"/>
    <row r="1013" ht="15.75" customHeight="1" x14ac:dyDescent="0.25"/>
    <row r="1014" ht="15.75" customHeight="1" x14ac:dyDescent="0.25"/>
    <row r="1015" ht="15.75" customHeight="1" x14ac:dyDescent="0.25"/>
    <row r="1016" ht="15.75" customHeight="1" x14ac:dyDescent="0.25"/>
    <row r="1017" ht="15.75" customHeight="1" x14ac:dyDescent="0.25"/>
    <row r="1018" ht="15.75" customHeight="1" x14ac:dyDescent="0.25"/>
    <row r="1019" ht="15.75" customHeight="1" x14ac:dyDescent="0.25"/>
    <row r="1020" ht="15.75" customHeight="1" x14ac:dyDescent="0.25"/>
    <row r="1021" ht="15.75" customHeight="1" x14ac:dyDescent="0.25"/>
    <row r="1022" ht="15.75" customHeight="1" x14ac:dyDescent="0.25"/>
    <row r="1023" ht="15.75" customHeight="1" x14ac:dyDescent="0.25"/>
    <row r="1024" ht="15.75" customHeight="1" x14ac:dyDescent="0.25"/>
    <row r="1025" ht="15.75" customHeight="1" x14ac:dyDescent="0.25"/>
    <row r="1026" ht="15.75" customHeight="1" x14ac:dyDescent="0.25"/>
    <row r="1027" ht="15.75" customHeight="1" x14ac:dyDescent="0.25"/>
    <row r="1028" ht="15.75" customHeight="1" x14ac:dyDescent="0.25"/>
    <row r="1029" ht="15.75" customHeight="1" x14ac:dyDescent="0.25"/>
  </sheetData>
  <sheetProtection algorithmName="SHA-512" hashValue="tcL+1hEVkLd0Ixr2rhw7mhMud4KYNVT1TBbOXmHxFBRm3RNj0zInSRejU/I8wZuvTN76lPcHuJ1hnrEpfQbH3Q==" saltValue="NqLsS7L7wa4yz5LREaku5g==" spinCount="100000" sheet="1" selectLockedCells="1"/>
  <mergeCells count="48">
    <mergeCell ref="G30:H30"/>
    <mergeCell ref="G34:H34"/>
    <mergeCell ref="G32:H32"/>
    <mergeCell ref="G33:H33"/>
    <mergeCell ref="D59:F59"/>
    <mergeCell ref="F20:I20"/>
    <mergeCell ref="F21:I21"/>
    <mergeCell ref="F17:I17"/>
    <mergeCell ref="G26:J26"/>
    <mergeCell ref="D66:F66"/>
    <mergeCell ref="I34:J34"/>
    <mergeCell ref="G38:H38"/>
    <mergeCell ref="I38:J38"/>
    <mergeCell ref="I41:J41"/>
    <mergeCell ref="I39:J39"/>
    <mergeCell ref="I40:J40"/>
    <mergeCell ref="G39:H39"/>
    <mergeCell ref="G40:H40"/>
    <mergeCell ref="G41:H41"/>
    <mergeCell ref="D51:I51"/>
    <mergeCell ref="D61:I61"/>
    <mergeCell ref="D13:F13"/>
    <mergeCell ref="D14:F14"/>
    <mergeCell ref="F16:J16"/>
    <mergeCell ref="F18:I18"/>
    <mergeCell ref="F19:I19"/>
    <mergeCell ref="D5:F5"/>
    <mergeCell ref="D9:F9"/>
    <mergeCell ref="D10:F10"/>
    <mergeCell ref="D7:F7"/>
    <mergeCell ref="D8:F8"/>
    <mergeCell ref="D6:F6"/>
    <mergeCell ref="D11:F11"/>
    <mergeCell ref="C22:D22"/>
    <mergeCell ref="F44:G44"/>
    <mergeCell ref="F43:H43"/>
    <mergeCell ref="F22:I22"/>
    <mergeCell ref="G24:H24"/>
    <mergeCell ref="F23:I23"/>
    <mergeCell ref="G27:H27"/>
    <mergeCell ref="G28:H28"/>
    <mergeCell ref="G29:H29"/>
    <mergeCell ref="I30:J30"/>
    <mergeCell ref="G31:H31"/>
    <mergeCell ref="G35:H35"/>
    <mergeCell ref="G36:H36"/>
    <mergeCell ref="G37:H37"/>
    <mergeCell ref="C12:F12"/>
  </mergeCells>
  <conditionalFormatting sqref="F1:F3 F15 F46:F49 F84:F1029">
    <cfRule type="notContainsBlanks" dxfId="0" priority="5">
      <formula>LEN(TRIM(F1))&gt;0</formula>
    </cfRule>
  </conditionalFormatting>
  <dataValidations count="4">
    <dataValidation type="list" allowBlank="1" showInputMessage="1" showErrorMessage="1" sqref="J22 J18">
      <formula1>"Yes,No"</formula1>
    </dataValidation>
    <dataValidation allowBlank="1" showErrorMessage="1" sqref="D51:I51 D61 D59 D68:D69 D66"/>
    <dataValidation type="list" allowBlank="1" showInputMessage="1" showErrorMessage="1" sqref="J20">
      <formula1>"Yes,No,Not Sure"</formula1>
    </dataValidation>
    <dataValidation type="list" allowBlank="1" showInputMessage="1" showErrorMessage="1" sqref="J17">
      <formula1>"Public,Private"</formula1>
    </dataValidation>
  </dataValidations>
  <pageMargins left="0.7" right="0.7" top="0.75" bottom="0.75" header="0" footer="0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References!$B$2:$B$7</xm:f>
          </x14:formula1>
          <xm:sqref>D60 D52:D58 D62:D65 D67</xm:sqref>
        </x14:dataValidation>
        <x14:dataValidation type="list" allowBlank="1" showInputMessage="1" showErrorMessage="1">
          <x14:formula1>
            <xm:f>References!$D$2:$D$7</xm:f>
          </x14:formula1>
          <xm:sqref>J21</xm:sqref>
        </x14:dataValidation>
        <x14:dataValidation type="list" allowBlank="1" showInputMessage="1" showErrorMessage="1">
          <x14:formula1>
            <xm:f>References!$H$2:$H$10</xm:f>
          </x14:formula1>
          <xm:sqref>J23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H1000"/>
  <sheetViews>
    <sheetView showGridLines="0" workbookViewId="0">
      <selection activeCell="G12" sqref="G12"/>
    </sheetView>
  </sheetViews>
  <sheetFormatPr defaultColWidth="12.59765625" defaultRowHeight="15" customHeight="1" x14ac:dyDescent="0.25"/>
  <cols>
    <col min="1" max="1" width="7.69921875" customWidth="1"/>
    <col min="3" max="26" width="7.69921875" customWidth="1"/>
  </cols>
  <sheetData>
    <row r="1" spans="2:8" ht="14.4" x14ac:dyDescent="0.3">
      <c r="B1" s="1" t="s">
        <v>21</v>
      </c>
      <c r="D1" s="3" t="s">
        <v>33</v>
      </c>
      <c r="H1" s="3" t="s">
        <v>42</v>
      </c>
    </row>
    <row r="2" spans="2:8" ht="14.4" x14ac:dyDescent="0.3">
      <c r="B2" s="2" t="s">
        <v>19</v>
      </c>
      <c r="D2" t="s">
        <v>34</v>
      </c>
      <c r="H2" s="4" t="s">
        <v>84</v>
      </c>
    </row>
    <row r="3" spans="2:8" ht="14.4" x14ac:dyDescent="0.3">
      <c r="B3" s="2" t="s">
        <v>13</v>
      </c>
      <c r="D3" t="s">
        <v>35</v>
      </c>
      <c r="H3" t="s">
        <v>43</v>
      </c>
    </row>
    <row r="4" spans="2:8" ht="14.4" x14ac:dyDescent="0.3">
      <c r="B4" s="2" t="s">
        <v>22</v>
      </c>
      <c r="D4" t="s">
        <v>36</v>
      </c>
      <c r="H4" s="4" t="s">
        <v>85</v>
      </c>
    </row>
    <row r="5" spans="2:8" ht="14.4" x14ac:dyDescent="0.3">
      <c r="B5" s="2" t="s">
        <v>11</v>
      </c>
      <c r="D5" t="s">
        <v>37</v>
      </c>
      <c r="H5" t="s">
        <v>44</v>
      </c>
    </row>
    <row r="6" spans="2:8" ht="14.4" x14ac:dyDescent="0.3">
      <c r="B6" s="2" t="s">
        <v>17</v>
      </c>
      <c r="D6" t="s">
        <v>38</v>
      </c>
      <c r="H6" t="s">
        <v>45</v>
      </c>
    </row>
    <row r="7" spans="2:8" ht="14.4" x14ac:dyDescent="0.3">
      <c r="B7" s="2" t="s">
        <v>10</v>
      </c>
      <c r="D7" t="s">
        <v>39</v>
      </c>
      <c r="H7" t="s">
        <v>46</v>
      </c>
    </row>
    <row r="8" spans="2:8" ht="15" customHeight="1" x14ac:dyDescent="0.25">
      <c r="H8" t="s">
        <v>47</v>
      </c>
    </row>
    <row r="9" spans="2:8" ht="15" customHeight="1" x14ac:dyDescent="0.25">
      <c r="H9" t="s">
        <v>48</v>
      </c>
    </row>
    <row r="10" spans="2:8" ht="15" customHeight="1" x14ac:dyDescent="0.25">
      <c r="H10" t="s">
        <v>49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Inputs</vt:lpstr>
      <vt:lpstr>References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Kling, Alison</dc:creator>
  <cp:lastModifiedBy>Murphy, Ronan</cp:lastModifiedBy>
  <dcterms:created xsi:type="dcterms:W3CDTF">2020-10-08T17:28:03Z</dcterms:created>
  <dcterms:modified xsi:type="dcterms:W3CDTF">2021-10-14T17:43:09Z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490586b-6766-439a-826f-fa6da183971c_Enabled">
    <vt:lpwstr>true</vt:lpwstr>
  </property>
  <property fmtid="{D5CDD505-2E9C-101B-9397-08002B2CF9AE}" pid="3" name="MSIP_Label_6490586b-6766-439a-826f-fa6da183971c_SetDate">
    <vt:lpwstr>2020-10-08T22:40:11Z</vt:lpwstr>
  </property>
  <property fmtid="{D5CDD505-2E9C-101B-9397-08002B2CF9AE}" pid="4" name="MSIP_Label_6490586b-6766-439a-826f-fa6da183971c_Method">
    <vt:lpwstr>Standard</vt:lpwstr>
  </property>
  <property fmtid="{D5CDD505-2E9C-101B-9397-08002B2CF9AE}" pid="5" name="MSIP_Label_6490586b-6766-439a-826f-fa6da183971c_Name">
    <vt:lpwstr>General</vt:lpwstr>
  </property>
  <property fmtid="{D5CDD505-2E9C-101B-9397-08002B2CF9AE}" pid="6" name="MSIP_Label_6490586b-6766-439a-826f-fa6da183971c_SiteId">
    <vt:lpwstr>e9aef9b7-25ca-4518-a881-33e546773136</vt:lpwstr>
  </property>
  <property fmtid="{D5CDD505-2E9C-101B-9397-08002B2CF9AE}" pid="7" name="MSIP_Label_6490586b-6766-439a-826f-fa6da183971c_ActionId">
    <vt:lpwstr>a030a9fa-1173-4819-a1cf-0000c3d5593d</vt:lpwstr>
  </property>
  <property fmtid="{D5CDD505-2E9C-101B-9397-08002B2CF9AE}" pid="8" name="MSIP_Label_6490586b-6766-439a-826f-fa6da183971c_ContentBits">
    <vt:lpwstr>0</vt:lpwstr>
  </property>
  <property fmtid="{D5CDD505-2E9C-101B-9397-08002B2CF9AE}" pid="9" name="ContentTypeId">
    <vt:lpwstr>0x0101005D887EA140B0E64E9A5E70105AC9A177</vt:lpwstr>
  </property>
</Properties>
</file>