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codeName="ThisWorkbook" defaultThemeVersion="166925"/>
  <mc:AlternateContent xmlns:mc="http://schemas.openxmlformats.org/markup-compatibility/2006">
    <mc:Choice Requires="x15">
      <x15ac:absPath xmlns:x15ac="http://schemas.microsoft.com/office/spreadsheetml/2010/11/ac" url="https://trccompanies-my.sharepoint.com/personal/avalentino_trcsolutions_com/Documents/Desktop/"/>
    </mc:Choice>
  </mc:AlternateContent>
  <xr:revisionPtr revIDLastSave="9" documentId="8_{FBE6F65A-320C-49AD-AE78-276355CE5618}" xr6:coauthVersionLast="47" xr6:coauthVersionMax="47" xr10:uidLastSave="{404BE01C-E444-41AF-A3E1-089BED6F82CA}"/>
  <workbookProtection workbookAlgorithmName="SHA-512" workbookHashValue="Swwq/iIgLdAdloGU8GDO3YBok9h3Ps+S3Tbl+jQcldCk7x0Hn9ZBGtOekjjLbVTAsoQ5su0eCM4uhAe5KUlAZQ==" workbookSaltValue="eJsBhS0kxNdFvucFOsKg5A==" workbookSpinCount="100000" lockStructure="1"/>
  <bookViews>
    <workbookView xWindow="-28920" yWindow="-120" windowWidth="29040" windowHeight="15840" xr2:uid="{B0F90E1B-CEC3-4A36-AC2C-6B7F40EB0201}"/>
  </bookViews>
  <sheets>
    <sheet name="IncentiveCalculator" sheetId="1" r:id="rId1"/>
    <sheet name="References" sheetId="2" state="veryHidden" r:id="rId2"/>
  </sheets>
  <definedNames>
    <definedName name="_xlnm._FilterDatabase" localSheetId="0" hidden="1">IncentiveCalculator!$D$9:$D$23</definedName>
    <definedName name="_xlnm.Criteria" localSheetId="0">IncentiveCalculator!$D$9:$D$23</definedName>
    <definedName name="_xlnm.Extract" localSheetId="0">IncentiveCalculator!$I$9</definedName>
    <definedName name="_xlnm.Print_Area" localSheetId="0">IncentiveCalculator!$A$1:$G$35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1" i="1" l="1" a="1"/>
  <c r="C31" i="1" s="1"/>
  <c r="C30" i="1" l="1"/>
  <c r="E30" i="1"/>
  <c r="E29" i="1" l="1"/>
  <c r="B7" i="2" s="1"/>
  <c r="B8" i="2" s="1"/>
  <c r="B9" i="2" l="1"/>
  <c r="E33"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<sst xmlns="http://schemas.openxmlformats.org/spreadsheetml/2006/main" count="29" uniqueCount="28">
  <si>
    <t>2022 Contractor Incentive Program</t>
  </si>
  <si>
    <t>Account Name</t>
  </si>
  <si>
    <t>Customer Contact Name/Title</t>
  </si>
  <si>
    <t>Account Number</t>
  </si>
  <si>
    <t>Project Number</t>
  </si>
  <si>
    <t>Rebate</t>
  </si>
  <si>
    <t>Lead Partner Contact Name/Title</t>
  </si>
  <si>
    <t>Ex</t>
  </si>
  <si>
    <t>ABC Company</t>
  </si>
  <si>
    <t>John Doe/President</t>
  </si>
  <si>
    <t>Jane Doe/Principal</t>
  </si>
  <si>
    <t>Contractor Incentive Calculator</t>
  </si>
  <si>
    <t># Projects</t>
  </si>
  <si>
    <t>Total $$</t>
  </si>
  <si>
    <t>Tier 1</t>
  </si>
  <si>
    <t>Tier 2</t>
  </si>
  <si>
    <t>Tier 3</t>
  </si>
  <si>
    <t>Estimated Contractor Incentive</t>
  </si>
  <si>
    <t>Complete this log quarterly to validate Contractor Incentive projects. Lead Partners, Prime Efficiency Partners and other contractors must comply with all Commercial Efficiency Program Terms and Conditions and Guidelines for participation in this Contractor Incentive Program and Commercial Efficiency Program rebate offers. PSEG Long Island reserves the right to modify or withdraw these incentives at any time .</t>
  </si>
  <si>
    <t>2022-1234567</t>
  </si>
  <si>
    <t>Actual  Contractor Incentive</t>
  </si>
  <si>
    <t xml:space="preserve">Cost Cap </t>
  </si>
  <si>
    <t>Actual Contractor Incentive</t>
  </si>
  <si>
    <t>Effective:</t>
  </si>
  <si>
    <t>9/12/2022-12/12/2022</t>
  </si>
  <si>
    <t>*Please note, minimum of 10 projects must be completed to qualify for incentive, since March 1st, 2022.</t>
  </si>
  <si>
    <t>Per project rebates must be $1,000 or higher to qualify for the contractor incentive</t>
  </si>
  <si>
    <t>Tier 3 Project Log and Incentive Calculator, v3.0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</si>
</sst>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44" formatCode="_(&quot;$&quot;* #,##0.00_);_(&quot;$&quot;* \(#,##0.00\);_(&quot;$&quot;* &quot;-&quot;??_);_(@_)"/>
    <numFmt numFmtId="164" formatCode="&quot;$&quot;#,##0.00"/>
    <numFmt numFmtId="165" formatCode="_(&quot;$&quot;* #,##0_);_(&quot;$&quot;* \(#,##0\);_(&quot;$&quot;* &quot;-&quot;??_);_(@_)"/>
  </numFmts>
  <fonts count="22" x14ac:knownFonts="1">
    <font>
      <sz val="11"/>
      <color theme="1"/>
      <name val="Calibri"/>
      <family val="2"/>
      <scheme val="minor"/>
    </font>
    <font>
      <sz val="11"/>
      <color theme="1"/>
      <name val="Calibri"/>
      <family val="2"/>
      <scheme val="minor"/>
    </font>
    <font>
      <b/>
      <sz val="28"/>
      <color theme="0"/>
      <name val="Times New Roman"/>
      <family val="1"/>
    </font>
    <font>
      <b/>
      <sz val="24"/>
      <color theme="0"/>
      <name val="Times New Roman"/>
      <family val="1"/>
    </font>
    <font>
      <sz val="22"/>
      <color theme="0"/>
      <name val="Arial Narrow"/>
      <family val="2"/>
    </font>
    <font>
      <sz val="11"/>
      <color theme="1"/>
      <name val="Arial Narrow"/>
      <family val="2"/>
    </font>
    <font>
      <i/>
      <sz val="22"/>
      <color theme="0"/>
      <name val="Times New Roman"/>
      <family val="1"/>
    </font>
    <font>
      <b/>
      <sz val="14"/>
      <color rgb="FFF85208"/>
      <name val="Arial Narrow"/>
      <family val="2"/>
    </font>
    <font>
      <b/>
      <sz val="14"/>
      <color rgb="FF0054CC"/>
      <name val="Arial Narrow"/>
      <family val="2"/>
    </font>
    <font>
      <b/>
      <sz val="11"/>
      <color theme="1"/>
      <name val="Arial Narrow"/>
      <family val="2"/>
    </font>
    <font>
      <sz val="11"/>
      <name val="Arial Narrow"/>
      <family val="2"/>
    </font>
    <font>
      <sz val="11"/>
      <color rgb="FFF85208"/>
      <name val="Arial Narrow"/>
      <family val="2"/>
    </font>
    <font>
      <b/>
      <sz val="11"/>
      <name val="Arial Narrow"/>
      <family val="2"/>
    </font>
    <font>
      <i/>
      <sz val="11"/>
      <name val="Arial Narrow"/>
      <family val="2"/>
    </font>
    <font>
      <sz val="9"/>
      <color theme="1"/>
      <name val="Arial Narrow"/>
      <family val="2"/>
    </font>
    <font>
      <i/>
      <sz val="10"/>
      <name val="Arial Narrow"/>
      <family val="2"/>
    </font>
    <font>
      <b/>
      <sz val="16"/>
      <name val="Arial Narrow"/>
      <family val="2"/>
    </font>
    <font>
      <i/>
      <sz val="11"/>
      <color theme="1"/>
      <name val="Arial Narrow"/>
      <family val="2"/>
    </font>
    <font>
      <sz val="8"/>
      <name val="Calibri"/>
      <family val="2"/>
      <scheme val="minor"/>
    </font>
    <font>
      <b/>
      <sz val="12"/>
      <name val="Arial Narrow"/>
      <family val="2"/>
    </font>
    <font>
      <b/>
      <sz val="11"/>
      <color theme="1"/>
      <name val="Calibri"/>
      <family val="2"/>
      <scheme val="minor"/>
    </font>
    <font>
      <b/>
      <i/>
      <sz val="11"/>
      <color rgb="FFFF0000"/>
      <name val="Arial Narrow"/>
      <family val="2"/>
    </font>
  </fonts>
  <fills count="5">
    <fill>
      <patternFill patternType="none"/>
    </fill>
    <fill>
      <patternFill patternType="gray125"/>
    </fill>
    <fill>
      <patternFill patternType="solid">
        <fgColor rgb="FF063F6E"/>
        <bgColor indexed="64"/>
      </patternFill>
    </fill>
    <fill>
      <patternFill patternType="solid">
        <fgColor theme="0" tint="-0.14999847407452621"/>
        <bgColor indexed="64"/>
      </patternFill>
    </fill>
    <fill>
      <patternFill patternType="solid">
        <fgColor theme="0"/>
        <bgColor indexed="64"/>
      </patternFill>
    </fill>
  </fills>
  <borders count="7">
    <border>
      <left/>
      <right/>
      <top/>
      <bottom/>
      <diagonal/>
    </border>
    <border>
      <left/>
      <right/>
      <top style="thick">
        <color rgb="FFF85208"/>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s>
  <cellStyleXfs count="2">
    <xf numFmtId="0" fontId="0" fillId="0" borderId="0"/>
    <xf numFmtId="44" fontId="1" fillId="0" borderId="0" applyFont="0" applyFill="0" applyBorder="0" applyAlignment="0" applyProtection="0"/>
  </cellStyleXfs>
  <cellXfs count="62">
    <xf numFmtId="0" fontId="0" fillId="0" borderId="0" xfId="0"/>
    <xf numFmtId="0" fontId="2" fillId="2" borderId="0" xfId="0" applyFont="1" applyFill="1" applyAlignment="1" applyProtection="1">
      <alignment vertical="center"/>
      <protection hidden="1"/>
    </xf>
    <xf numFmtId="0" fontId="3" fillId="2" borderId="0" xfId="0" applyFont="1" applyFill="1" applyAlignment="1" applyProtection="1">
      <alignment vertical="center"/>
      <protection hidden="1"/>
    </xf>
    <xf numFmtId="0" fontId="4" fillId="2" borderId="0" xfId="0" applyFont="1" applyFill="1" applyAlignment="1" applyProtection="1">
      <alignment vertical="center"/>
      <protection hidden="1"/>
    </xf>
    <xf numFmtId="0" fontId="5" fillId="0" borderId="0" xfId="0" applyFont="1" applyProtection="1">
      <protection hidden="1"/>
    </xf>
    <xf numFmtId="0" fontId="6" fillId="2" borderId="0" xfId="0" applyFont="1" applyFill="1" applyAlignment="1" applyProtection="1">
      <alignment vertical="center"/>
      <protection hidden="1"/>
    </xf>
    <xf numFmtId="0" fontId="10" fillId="0" borderId="0" xfId="0" applyFont="1"/>
    <xf numFmtId="0" fontId="10" fillId="0" borderId="0" xfId="0" applyFont="1" applyProtection="1">
      <protection hidden="1"/>
    </xf>
    <xf numFmtId="0" fontId="10" fillId="0" borderId="0" xfId="0" applyFont="1" applyAlignment="1" applyProtection="1">
      <alignment vertical="center"/>
      <protection hidden="1"/>
    </xf>
    <xf numFmtId="0" fontId="10" fillId="0" borderId="0" xfId="0" applyFont="1" applyAlignment="1" applyProtection="1">
      <alignment horizontal="left" vertical="center" indent="8"/>
      <protection hidden="1"/>
    </xf>
    <xf numFmtId="0" fontId="9" fillId="0" borderId="0" xfId="0" applyFont="1" applyAlignment="1" applyProtection="1">
      <alignment horizontal="right"/>
      <protection hidden="1"/>
    </xf>
    <xf numFmtId="0" fontId="9" fillId="0" borderId="0" xfId="0" applyFont="1" applyProtection="1">
      <protection hidden="1"/>
    </xf>
    <xf numFmtId="0" fontId="9" fillId="0" borderId="0" xfId="0" applyFont="1" applyAlignment="1" applyProtection="1">
      <alignment horizontal="left"/>
      <protection hidden="1"/>
    </xf>
    <xf numFmtId="0" fontId="5" fillId="0" borderId="0" xfId="0" applyFont="1" applyAlignment="1" applyProtection="1">
      <alignment horizontal="left" vertical="center" indent="8"/>
      <protection hidden="1"/>
    </xf>
    <xf numFmtId="0" fontId="7" fillId="0" borderId="0" xfId="0" applyFont="1" applyAlignment="1" applyProtection="1">
      <alignment vertical="center"/>
      <protection hidden="1"/>
    </xf>
    <xf numFmtId="0" fontId="11" fillId="0" borderId="0" xfId="0" applyFont="1" applyProtection="1">
      <protection hidden="1"/>
    </xf>
    <xf numFmtId="0" fontId="8" fillId="0" borderId="0" xfId="0" applyFont="1" applyAlignment="1" applyProtection="1">
      <alignment vertical="center"/>
      <protection hidden="1"/>
    </xf>
    <xf numFmtId="0" fontId="5" fillId="0" borderId="0" xfId="0" applyFont="1" applyProtection="1">
      <protection locked="0" hidden="1"/>
    </xf>
    <xf numFmtId="0" fontId="15" fillId="0" borderId="0" xfId="0" applyFont="1" applyAlignment="1" applyProtection="1">
      <alignment horizontal="left" vertical="center"/>
      <protection hidden="1"/>
    </xf>
    <xf numFmtId="49" fontId="15" fillId="0" borderId="0" xfId="0" applyNumberFormat="1" applyFont="1" applyAlignment="1" applyProtection="1">
      <alignment vertical="center"/>
      <protection hidden="1"/>
    </xf>
    <xf numFmtId="0" fontId="15" fillId="0" borderId="0" xfId="0" applyFont="1" applyAlignment="1" applyProtection="1">
      <alignment horizontal="right" vertical="center"/>
      <protection hidden="1"/>
    </xf>
    <xf numFmtId="0" fontId="13" fillId="0" borderId="0" xfId="0" applyFont="1" applyAlignment="1">
      <alignment horizontal="center" vertical="center"/>
    </xf>
    <xf numFmtId="164" fontId="4" fillId="2" borderId="0" xfId="0" applyNumberFormat="1" applyFont="1" applyFill="1" applyAlignment="1" applyProtection="1">
      <alignment vertical="center"/>
      <protection hidden="1"/>
    </xf>
    <xf numFmtId="164" fontId="10" fillId="0" borderId="0" xfId="0" applyNumberFormat="1" applyFont="1" applyProtection="1">
      <protection hidden="1"/>
    </xf>
    <xf numFmtId="164" fontId="10" fillId="0" borderId="0" xfId="0" applyNumberFormat="1" applyFont="1" applyAlignment="1" applyProtection="1">
      <alignment vertical="center"/>
      <protection hidden="1"/>
    </xf>
    <xf numFmtId="164" fontId="9" fillId="0" borderId="0" xfId="0" applyNumberFormat="1" applyFont="1" applyProtection="1">
      <protection hidden="1"/>
    </xf>
    <xf numFmtId="164" fontId="5" fillId="0" borderId="0" xfId="0" applyNumberFormat="1" applyFont="1" applyProtection="1">
      <protection hidden="1"/>
    </xf>
    <xf numFmtId="164" fontId="7" fillId="0" borderId="0" xfId="0" applyNumberFormat="1" applyFont="1" applyAlignment="1" applyProtection="1">
      <alignment vertical="center"/>
      <protection hidden="1"/>
    </xf>
    <xf numFmtId="164" fontId="14" fillId="0" borderId="0" xfId="0" applyNumberFormat="1" applyFont="1" applyProtection="1">
      <protection hidden="1"/>
    </xf>
    <xf numFmtId="0" fontId="13" fillId="0" borderId="2" xfId="0" applyFont="1" applyBorder="1" applyAlignment="1" applyProtection="1">
      <alignment horizontal="center" vertical="center"/>
      <protection hidden="1"/>
    </xf>
    <xf numFmtId="164" fontId="13" fillId="0" borderId="2" xfId="0" applyNumberFormat="1" applyFont="1" applyBorder="1" applyAlignment="1" applyProtection="1">
      <alignment horizontal="center" vertical="center"/>
      <protection hidden="1"/>
    </xf>
    <xf numFmtId="0" fontId="10" fillId="0" borderId="2" xfId="0" applyFont="1" applyBorder="1" applyAlignment="1" applyProtection="1">
      <alignment horizontal="center" vertical="center"/>
      <protection hidden="1"/>
    </xf>
    <xf numFmtId="0" fontId="10" fillId="0" borderId="0" xfId="0" applyFont="1" applyAlignment="1">
      <alignment vertical="center"/>
    </xf>
    <xf numFmtId="0" fontId="16" fillId="0" borderId="0" xfId="0" applyFont="1" applyAlignment="1">
      <alignment horizontal="center" vertical="center" wrapText="1"/>
    </xf>
    <xf numFmtId="0" fontId="16" fillId="0" borderId="2" xfId="0" applyFont="1" applyBorder="1" applyAlignment="1" applyProtection="1">
      <alignment horizontal="center" vertical="center" wrapText="1"/>
      <protection hidden="1"/>
    </xf>
    <xf numFmtId="164" fontId="16" fillId="0" borderId="2" xfId="0" applyNumberFormat="1" applyFont="1" applyBorder="1" applyAlignment="1" applyProtection="1">
      <alignment horizontal="center" vertical="center" wrapText="1"/>
      <protection hidden="1"/>
    </xf>
    <xf numFmtId="0" fontId="5" fillId="0" borderId="1" xfId="0" applyFont="1" applyBorder="1" applyAlignment="1" applyProtection="1">
      <alignment horizontal="center" vertical="center" wrapText="1"/>
      <protection hidden="1"/>
    </xf>
    <xf numFmtId="0" fontId="0" fillId="0" borderId="0" xfId="0" applyAlignment="1">
      <alignment horizontal="center" vertical="center" wrapText="1"/>
    </xf>
    <xf numFmtId="0" fontId="10" fillId="3" borderId="2" xfId="0" applyFont="1" applyFill="1" applyBorder="1" applyAlignment="1" applyProtection="1">
      <alignment horizontal="center" vertical="center"/>
      <protection locked="0" hidden="1"/>
    </xf>
    <xf numFmtId="0" fontId="10" fillId="0" borderId="0" xfId="0" applyFont="1" applyAlignment="1" applyProtection="1">
      <alignment horizontal="center" vertical="center"/>
      <protection hidden="1"/>
    </xf>
    <xf numFmtId="9" fontId="0" fillId="0" borderId="0" xfId="0" applyNumberFormat="1"/>
    <xf numFmtId="0" fontId="19" fillId="0" borderId="0" xfId="0" applyFont="1" applyAlignment="1" applyProtection="1">
      <alignment horizontal="center" vertical="center"/>
      <protection locked="0" hidden="1"/>
    </xf>
    <xf numFmtId="0" fontId="19" fillId="0" borderId="3" xfId="0" applyFont="1" applyBorder="1" applyAlignment="1" applyProtection="1">
      <alignment horizontal="center" vertical="center"/>
      <protection locked="0" hidden="1"/>
    </xf>
    <xf numFmtId="0" fontId="10" fillId="0" borderId="4" xfId="0" applyFont="1" applyBorder="1" applyProtection="1">
      <protection hidden="1"/>
    </xf>
    <xf numFmtId="0" fontId="20" fillId="0" borderId="0" xfId="0" applyFont="1"/>
    <xf numFmtId="165" fontId="0" fillId="0" borderId="0" xfId="1" applyNumberFormat="1" applyFont="1"/>
    <xf numFmtId="44" fontId="20" fillId="0" borderId="0" xfId="0" applyNumberFormat="1" applyFont="1" applyProtection="1">
      <protection locked="0" hidden="1"/>
    </xf>
    <xf numFmtId="6" fontId="20" fillId="0" borderId="0" xfId="0" applyNumberFormat="1" applyFont="1" applyProtection="1">
      <protection locked="0" hidden="1"/>
    </xf>
    <xf numFmtId="165" fontId="19" fillId="0" borderId="5" xfId="1" applyNumberFormat="1" applyFont="1" applyFill="1" applyBorder="1" applyAlignment="1" applyProtection="1">
      <alignment horizontal="center" vertical="center"/>
      <protection hidden="1"/>
    </xf>
    <xf numFmtId="0" fontId="10" fillId="3" borderId="2" xfId="0" applyFont="1" applyFill="1" applyBorder="1" applyAlignment="1">
      <alignment horizontal="center" vertical="center"/>
    </xf>
    <xf numFmtId="0" fontId="5" fillId="0" borderId="0" xfId="0" applyFont="1" applyAlignment="1" applyProtection="1">
      <alignment horizontal="center" vertical="center" wrapText="1"/>
      <protection hidden="1"/>
    </xf>
    <xf numFmtId="0" fontId="17" fillId="0" borderId="0" xfId="0" applyFont="1" applyAlignment="1" applyProtection="1">
      <alignment horizontal="center" vertical="center" wrapText="1"/>
      <protection hidden="1"/>
    </xf>
    <xf numFmtId="165" fontId="19" fillId="0" borderId="0" xfId="1" applyNumberFormat="1" applyFont="1" applyFill="1" applyBorder="1" applyAlignment="1" applyProtection="1">
      <alignment horizontal="center" vertical="center"/>
      <protection hidden="1"/>
    </xf>
    <xf numFmtId="0" fontId="10" fillId="3" borderId="2" xfId="0" applyFont="1" applyFill="1" applyBorder="1" applyAlignment="1" applyProtection="1">
      <alignment horizontal="center" vertical="center"/>
      <protection locked="0"/>
    </xf>
    <xf numFmtId="164" fontId="10" fillId="3" borderId="2" xfId="0" applyNumberFormat="1" applyFont="1" applyFill="1" applyBorder="1" applyAlignment="1" applyProtection="1">
      <alignment horizontal="center" vertical="center"/>
      <protection locked="0"/>
    </xf>
    <xf numFmtId="0" fontId="15" fillId="4" borderId="0" xfId="0" applyFont="1" applyFill="1" applyAlignment="1" applyProtection="1">
      <alignment horizontal="right"/>
      <protection hidden="1"/>
    </xf>
    <xf numFmtId="0" fontId="17" fillId="0" borderId="0" xfId="0" applyFont="1" applyAlignment="1" applyProtection="1">
      <alignment horizontal="left" vertical="center" wrapText="1"/>
      <protection hidden="1"/>
    </xf>
    <xf numFmtId="0" fontId="12" fillId="0" borderId="0" xfId="0" applyFont="1" applyAlignment="1" applyProtection="1">
      <alignment horizontal="center"/>
      <protection hidden="1"/>
    </xf>
    <xf numFmtId="0" fontId="13" fillId="0" borderId="0" xfId="0" applyFont="1" applyAlignment="1" applyProtection="1">
      <alignment horizontal="center" vertical="center"/>
      <protection hidden="1"/>
    </xf>
    <xf numFmtId="0" fontId="17" fillId="0" borderId="1" xfId="0" applyFont="1" applyBorder="1" applyAlignment="1" applyProtection="1">
      <alignment horizontal="center" vertical="center" wrapText="1"/>
      <protection hidden="1"/>
    </xf>
    <xf numFmtId="0" fontId="17" fillId="0" borderId="0" xfId="0" applyFont="1" applyAlignment="1" applyProtection="1">
      <alignment horizontal="left" vertical="center" wrapText="1"/>
      <protection hidden="1"/>
    </xf>
    <xf numFmtId="0" fontId="21" fillId="0" borderId="6" xfId="0" applyFont="1" applyBorder="1" applyAlignment="1" applyProtection="1">
      <alignment horizontal="center" vertical="center" wrapText="1"/>
      <protection hidden="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511175</xdr:colOff>
      <xdr:row>0</xdr:row>
      <xdr:rowOff>9525</xdr:rowOff>
    </xdr:from>
    <xdr:to>
      <xdr:col>6</xdr:col>
      <xdr:colOff>1933575</xdr:colOff>
      <xdr:row>0</xdr:row>
      <xdr:rowOff>692150</xdr:rowOff>
    </xdr:to>
    <xdr:pic>
      <xdr:nvPicPr>
        <xdr:cNvPr id="3" name="Picture 2">
          <a:extLst>
            <a:ext uri="{FF2B5EF4-FFF2-40B4-BE49-F238E27FC236}">
              <a16:creationId xmlns:a16="http://schemas.microsoft.com/office/drawing/2014/main" id="{00000000-0008-0000-0000-000003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26936"/>
        <a:stretch/>
      </xdr:blipFill>
      <xdr:spPr bwMode="auto">
        <a:xfrm>
          <a:off x="9512300" y="9525"/>
          <a:ext cx="344805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949309-EAC8-44FA-9E9C-2FB7B08826DC}">
  <sheetPr codeName="Sheet1">
    <pageSetUpPr fitToPage="1"/>
  </sheetPr>
  <dimension ref="A1:I55"/>
  <sheetViews>
    <sheetView showGridLines="0" tabSelected="1" zoomScaleNormal="100" workbookViewId="0">
      <selection activeCell="C13" sqref="C13"/>
    </sheetView>
  </sheetViews>
  <sheetFormatPr defaultColWidth="0" defaultRowHeight="16.5" zeroHeight="1" x14ac:dyDescent="0.3"/>
  <cols>
    <col min="1" max="1" width="3.5703125" style="4" customWidth="1"/>
    <col min="2" max="2" width="49.42578125" style="4" customWidth="1"/>
    <col min="3" max="3" width="40.5703125" style="4" customWidth="1"/>
    <col min="4" max="4" width="19.85546875" style="4" customWidth="1"/>
    <col min="5" max="5" width="15.5703125" style="26" customWidth="1"/>
    <col min="6" max="7" width="29" style="4" customWidth="1"/>
    <col min="8" max="8" width="8.7109375" hidden="1" customWidth="1"/>
    <col min="9" max="9" width="0" hidden="1" customWidth="1"/>
    <col min="10" max="16384" width="8.7109375" hidden="1"/>
  </cols>
  <sheetData>
    <row r="1" spans="1:9" s="4" customFormat="1" ht="60" customHeight="1" x14ac:dyDescent="0.3">
      <c r="A1" s="1" t="s">
        <v>0</v>
      </c>
      <c r="B1" s="2"/>
      <c r="C1" s="3"/>
      <c r="D1" s="3"/>
      <c r="E1" s="22"/>
      <c r="F1" s="3"/>
      <c r="G1" s="3"/>
    </row>
    <row r="2" spans="1:9" s="4" customFormat="1" ht="60" customHeight="1" thickBot="1" x14ac:dyDescent="0.35">
      <c r="A2" s="5"/>
      <c r="B2" s="5" t="s">
        <v>27</v>
      </c>
      <c r="C2" s="5"/>
      <c r="D2" s="3"/>
      <c r="E2" s="22"/>
      <c r="F2" s="3"/>
      <c r="G2" s="3"/>
    </row>
    <row r="3" spans="1:9" s="37" customFormat="1" ht="39" customHeight="1" thickTop="1" x14ac:dyDescent="0.25">
      <c r="A3" s="36"/>
      <c r="B3" s="59" t="s">
        <v>18</v>
      </c>
      <c r="C3" s="59"/>
      <c r="D3" s="59"/>
      <c r="E3" s="59"/>
      <c r="F3" s="59"/>
      <c r="G3" s="59"/>
    </row>
    <row r="4" spans="1:9" s="37" customFormat="1" ht="39" customHeight="1" x14ac:dyDescent="0.25">
      <c r="A4" s="50"/>
      <c r="B4" s="60" t="s">
        <v>25</v>
      </c>
      <c r="C4" s="60"/>
      <c r="D4" s="60"/>
      <c r="E4" s="60"/>
      <c r="F4" s="60"/>
      <c r="G4" s="51"/>
    </row>
    <row r="5" spans="1:9" s="37" customFormat="1" ht="8.1" customHeight="1" x14ac:dyDescent="0.25">
      <c r="A5" s="50"/>
      <c r="B5" s="56"/>
      <c r="C5" s="56"/>
      <c r="D5" s="56"/>
      <c r="E5" s="56"/>
      <c r="F5" s="56"/>
      <c r="G5" s="51"/>
    </row>
    <row r="6" spans="1:9" s="37" customFormat="1" ht="39" customHeight="1" x14ac:dyDescent="0.25">
      <c r="A6" s="50"/>
      <c r="B6" s="61" t="s">
        <v>26</v>
      </c>
      <c r="C6" s="61"/>
      <c r="D6" s="61"/>
      <c r="E6" s="61"/>
      <c r="F6" s="61"/>
      <c r="G6" s="61"/>
    </row>
    <row r="7" spans="1:9" s="33" customFormat="1" ht="50.1" customHeight="1" x14ac:dyDescent="0.25">
      <c r="A7" s="34"/>
      <c r="B7" s="34" t="s">
        <v>1</v>
      </c>
      <c r="C7" s="34" t="s">
        <v>3</v>
      </c>
      <c r="D7" s="34" t="s">
        <v>4</v>
      </c>
      <c r="E7" s="35" t="s">
        <v>5</v>
      </c>
      <c r="F7" s="34" t="s">
        <v>2</v>
      </c>
      <c r="G7" s="34" t="s">
        <v>6</v>
      </c>
    </row>
    <row r="8" spans="1:9" s="21" customFormat="1" ht="30" customHeight="1" x14ac:dyDescent="0.25">
      <c r="A8" s="29" t="s">
        <v>7</v>
      </c>
      <c r="B8" s="29" t="s">
        <v>8</v>
      </c>
      <c r="C8" s="29">
        <v>123456789</v>
      </c>
      <c r="D8" s="29" t="s">
        <v>19</v>
      </c>
      <c r="E8" s="30">
        <v>10000</v>
      </c>
      <c r="F8" s="29" t="s">
        <v>9</v>
      </c>
      <c r="G8" s="29" t="s">
        <v>10</v>
      </c>
    </row>
    <row r="9" spans="1:9" s="32" customFormat="1" ht="30" customHeight="1" x14ac:dyDescent="0.25">
      <c r="A9" s="31">
        <v>1</v>
      </c>
      <c r="B9" s="53"/>
      <c r="C9" s="53"/>
      <c r="D9" s="53"/>
      <c r="E9" s="54"/>
      <c r="F9" s="53"/>
      <c r="G9" s="53"/>
      <c r="I9" s="38"/>
    </row>
    <row r="10" spans="1:9" s="32" customFormat="1" ht="30" customHeight="1" x14ac:dyDescent="0.25">
      <c r="A10" s="31">
        <v>2</v>
      </c>
      <c r="B10" s="53"/>
      <c r="C10" s="53"/>
      <c r="D10" s="53"/>
      <c r="E10" s="54"/>
      <c r="F10" s="53"/>
      <c r="G10" s="53"/>
      <c r="I10" s="49"/>
    </row>
    <row r="11" spans="1:9" s="32" customFormat="1" ht="30" customHeight="1" x14ac:dyDescent="0.25">
      <c r="A11" s="31">
        <v>3</v>
      </c>
      <c r="B11" s="53"/>
      <c r="C11" s="53"/>
      <c r="D11" s="53"/>
      <c r="E11" s="54"/>
      <c r="F11" s="53"/>
      <c r="G11" s="53"/>
      <c r="I11" s="49"/>
    </row>
    <row r="12" spans="1:9" s="32" customFormat="1" ht="30" customHeight="1" x14ac:dyDescent="0.25">
      <c r="A12" s="31">
        <v>4</v>
      </c>
      <c r="B12" s="53"/>
      <c r="C12" s="53"/>
      <c r="D12" s="53"/>
      <c r="E12" s="54"/>
      <c r="F12" s="53"/>
      <c r="G12" s="53"/>
      <c r="I12" s="49"/>
    </row>
    <row r="13" spans="1:9" s="32" customFormat="1" ht="30" customHeight="1" x14ac:dyDescent="0.25">
      <c r="A13" s="31">
        <v>5</v>
      </c>
      <c r="B13" s="53"/>
      <c r="C13" s="53"/>
      <c r="D13" s="53"/>
      <c r="E13" s="54"/>
      <c r="F13" s="53"/>
      <c r="G13" s="53"/>
      <c r="I13" s="49"/>
    </row>
    <row r="14" spans="1:9" s="32" customFormat="1" ht="30" customHeight="1" x14ac:dyDescent="0.25">
      <c r="A14" s="31">
        <v>6</v>
      </c>
      <c r="B14" s="53"/>
      <c r="C14" s="53"/>
      <c r="D14" s="53"/>
      <c r="E14" s="54"/>
      <c r="F14" s="53"/>
      <c r="G14" s="53"/>
      <c r="I14" s="49"/>
    </row>
    <row r="15" spans="1:9" s="32" customFormat="1" ht="30" customHeight="1" x14ac:dyDescent="0.25">
      <c r="A15" s="31">
        <v>7</v>
      </c>
      <c r="B15" s="53"/>
      <c r="C15" s="53"/>
      <c r="D15" s="53"/>
      <c r="E15" s="54"/>
      <c r="F15" s="53"/>
      <c r="G15" s="53"/>
      <c r="I15" s="49"/>
    </row>
    <row r="16" spans="1:9" s="32" customFormat="1" ht="30" customHeight="1" x14ac:dyDescent="0.25">
      <c r="A16" s="31">
        <v>8</v>
      </c>
      <c r="B16" s="53"/>
      <c r="C16" s="53"/>
      <c r="D16" s="53"/>
      <c r="E16" s="54"/>
      <c r="F16" s="53"/>
      <c r="G16" s="53"/>
      <c r="I16" s="49"/>
    </row>
    <row r="17" spans="1:9" s="32" customFormat="1" ht="30" customHeight="1" x14ac:dyDescent="0.25">
      <c r="A17" s="31">
        <v>9</v>
      </c>
      <c r="B17" s="53"/>
      <c r="C17" s="53"/>
      <c r="D17" s="53"/>
      <c r="E17" s="54"/>
      <c r="F17" s="53"/>
      <c r="G17" s="53"/>
      <c r="I17" s="49"/>
    </row>
    <row r="18" spans="1:9" s="32" customFormat="1" ht="30" customHeight="1" x14ac:dyDescent="0.25">
      <c r="A18" s="31">
        <v>10</v>
      </c>
      <c r="B18" s="53"/>
      <c r="C18" s="53"/>
      <c r="D18" s="53"/>
      <c r="E18" s="54"/>
      <c r="F18" s="53"/>
      <c r="G18" s="53"/>
      <c r="I18" s="49"/>
    </row>
    <row r="19" spans="1:9" s="32" customFormat="1" ht="30" customHeight="1" x14ac:dyDescent="0.25">
      <c r="A19" s="31">
        <v>11</v>
      </c>
      <c r="B19" s="53"/>
      <c r="C19" s="53"/>
      <c r="D19" s="53"/>
      <c r="E19" s="54"/>
      <c r="F19" s="53"/>
      <c r="G19" s="53"/>
      <c r="I19" s="49"/>
    </row>
    <row r="20" spans="1:9" s="32" customFormat="1" ht="30" customHeight="1" x14ac:dyDescent="0.25">
      <c r="A20" s="31">
        <v>12</v>
      </c>
      <c r="B20" s="53"/>
      <c r="C20" s="53"/>
      <c r="D20" s="53"/>
      <c r="E20" s="54"/>
      <c r="F20" s="53"/>
      <c r="G20" s="53"/>
      <c r="I20" s="49"/>
    </row>
    <row r="21" spans="1:9" s="32" customFormat="1" ht="30" customHeight="1" x14ac:dyDescent="0.25">
      <c r="A21" s="31">
        <v>13</v>
      </c>
      <c r="B21" s="53"/>
      <c r="C21" s="53"/>
      <c r="D21" s="53"/>
      <c r="E21" s="54"/>
      <c r="F21" s="53"/>
      <c r="G21" s="53"/>
      <c r="I21" s="49"/>
    </row>
    <row r="22" spans="1:9" s="32" customFormat="1" ht="30" customHeight="1" x14ac:dyDescent="0.25">
      <c r="A22" s="31">
        <v>14</v>
      </c>
      <c r="B22" s="53"/>
      <c r="C22" s="53"/>
      <c r="D22" s="53"/>
      <c r="E22" s="54"/>
      <c r="F22" s="53"/>
      <c r="G22" s="53"/>
      <c r="I22" s="49"/>
    </row>
    <row r="23" spans="1:9" s="32" customFormat="1" ht="30" customHeight="1" x14ac:dyDescent="0.25">
      <c r="A23" s="31">
        <v>15</v>
      </c>
      <c r="B23" s="53"/>
      <c r="C23" s="53"/>
      <c r="D23" s="53"/>
      <c r="E23" s="54"/>
      <c r="F23" s="53"/>
      <c r="G23" s="53"/>
      <c r="I23" s="49"/>
    </row>
    <row r="24" spans="1:9" s="32" customFormat="1" ht="30" customHeight="1" x14ac:dyDescent="0.25">
      <c r="A24" s="31">
        <v>16</v>
      </c>
      <c r="B24" s="53"/>
      <c r="C24" s="53"/>
      <c r="D24" s="53"/>
      <c r="E24" s="54"/>
      <c r="F24" s="53"/>
      <c r="G24" s="53"/>
    </row>
    <row r="25" spans="1:9" s="32" customFormat="1" ht="30" customHeight="1" x14ac:dyDescent="0.25">
      <c r="A25" s="31">
        <v>17</v>
      </c>
      <c r="B25" s="53"/>
      <c r="C25" s="53"/>
      <c r="D25" s="53"/>
      <c r="E25" s="54"/>
      <c r="F25" s="53"/>
      <c r="G25" s="53"/>
    </row>
    <row r="26" spans="1:9" s="32" customFormat="1" ht="30" customHeight="1" x14ac:dyDescent="0.25">
      <c r="A26" s="31">
        <v>18</v>
      </c>
      <c r="B26" s="53"/>
      <c r="C26" s="53"/>
      <c r="D26" s="53"/>
      <c r="E26" s="54"/>
      <c r="F26" s="53"/>
      <c r="G26" s="53"/>
    </row>
    <row r="27" spans="1:9" s="32" customFormat="1" ht="30" customHeight="1" x14ac:dyDescent="0.25">
      <c r="A27" s="31">
        <v>19</v>
      </c>
      <c r="B27" s="53"/>
      <c r="C27" s="53"/>
      <c r="D27" s="53"/>
      <c r="E27" s="54"/>
      <c r="F27" s="53"/>
      <c r="G27" s="53"/>
    </row>
    <row r="28" spans="1:9" s="32" customFormat="1" ht="30" customHeight="1" x14ac:dyDescent="0.25">
      <c r="A28" s="31">
        <v>20</v>
      </c>
      <c r="B28" s="53"/>
      <c r="C28" s="53"/>
      <c r="D28" s="53"/>
      <c r="E28" s="54"/>
      <c r="F28" s="53"/>
      <c r="G28" s="53"/>
    </row>
    <row r="29" spans="1:9" s="32" customFormat="1" ht="30" customHeight="1" x14ac:dyDescent="0.25">
      <c r="A29" s="39"/>
      <c r="B29" s="41" t="s">
        <v>17</v>
      </c>
      <c r="C29" s="41"/>
      <c r="D29" s="41"/>
      <c r="E29" s="52">
        <f>E30*References!G3</f>
        <v>0</v>
      </c>
      <c r="F29" s="41"/>
      <c r="G29" s="41"/>
    </row>
    <row r="30" spans="1:9" s="6" customFormat="1" ht="30" hidden="1" customHeight="1" x14ac:dyDescent="0.3">
      <c r="A30" s="7"/>
      <c r="C30" s="9">
        <f>COUNT(C9:C28)</f>
        <v>0</v>
      </c>
      <c r="D30" s="7"/>
      <c r="E30" s="23">
        <f>SUM(E9:E28)</f>
        <v>0</v>
      </c>
      <c r="F30" s="7"/>
      <c r="G30" s="7"/>
    </row>
    <row r="31" spans="1:9" s="6" customFormat="1" ht="30" hidden="1" customHeight="1" x14ac:dyDescent="0.3">
      <c r="A31" s="7"/>
      <c r="B31" s="9"/>
      <c r="C31" s="7" cm="1">
        <f t="array" ref="C31">SUMPRODUCT((D9:D28&lt;&gt;"")/COUNTIF(D9:D28,D9:D28&amp;""))</f>
        <v>0</v>
      </c>
      <c r="D31" s="7"/>
      <c r="E31" s="23"/>
      <c r="F31" s="7"/>
      <c r="G31" s="7"/>
    </row>
    <row r="32" spans="1:9" s="6" customFormat="1" ht="15.6" customHeight="1" thickBot="1" x14ac:dyDescent="0.35">
      <c r="A32" s="7"/>
      <c r="B32" s="7"/>
      <c r="C32" s="7"/>
      <c r="D32" s="7"/>
      <c r="E32" s="23"/>
      <c r="F32" s="7"/>
      <c r="G32" s="7"/>
    </row>
    <row r="33" spans="1:7" s="6" customFormat="1" ht="26.45" customHeight="1" thickBot="1" x14ac:dyDescent="0.35">
      <c r="A33" s="7"/>
      <c r="B33" s="42" t="s">
        <v>20</v>
      </c>
      <c r="C33" s="43"/>
      <c r="D33" s="43"/>
      <c r="E33" s="48">
        <f>References!B9</f>
        <v>0</v>
      </c>
      <c r="F33" s="7"/>
      <c r="G33" s="7"/>
    </row>
    <row r="34" spans="1:7" s="6" customFormat="1" x14ac:dyDescent="0.3">
      <c r="A34" s="7"/>
      <c r="B34" s="8"/>
      <c r="C34" s="8"/>
      <c r="D34" s="8"/>
      <c r="E34" s="24"/>
      <c r="F34" s="20" t="s">
        <v>23</v>
      </c>
      <c r="G34" s="55" t="s">
        <v>24</v>
      </c>
    </row>
    <row r="35" spans="1:7" hidden="1" x14ac:dyDescent="0.3">
      <c r="B35" s="10"/>
      <c r="D35" s="11"/>
      <c r="E35" s="25"/>
      <c r="G35" s="12"/>
    </row>
    <row r="36" spans="1:7" hidden="1" x14ac:dyDescent="0.3">
      <c r="B36" s="13"/>
    </row>
    <row r="37" spans="1:7" hidden="1" x14ac:dyDescent="0.3">
      <c r="B37" s="13"/>
    </row>
    <row r="38" spans="1:7" hidden="1" x14ac:dyDescent="0.3">
      <c r="B38" s="13"/>
    </row>
    <row r="39" spans="1:7" hidden="1" x14ac:dyDescent="0.3">
      <c r="B39" s="13"/>
      <c r="E39" s="23"/>
    </row>
    <row r="40" spans="1:7" hidden="1" x14ac:dyDescent="0.3">
      <c r="B40" s="13"/>
      <c r="D40" s="7"/>
      <c r="E40" s="23"/>
    </row>
    <row r="41" spans="1:7" ht="18" hidden="1" x14ac:dyDescent="0.3">
      <c r="B41" s="14"/>
      <c r="C41" s="14"/>
      <c r="D41" s="14"/>
      <c r="E41" s="27"/>
      <c r="F41" s="14"/>
      <c r="G41" s="15"/>
    </row>
    <row r="42" spans="1:7" ht="18" hidden="1" x14ac:dyDescent="0.3">
      <c r="B42" s="10"/>
      <c r="D42" s="11"/>
      <c r="E42" s="25"/>
      <c r="F42" s="16"/>
    </row>
    <row r="43" spans="1:7" hidden="1" x14ac:dyDescent="0.3">
      <c r="B43" s="13"/>
    </row>
    <row r="44" spans="1:7" hidden="1" x14ac:dyDescent="0.3">
      <c r="B44" s="13"/>
    </row>
    <row r="45" spans="1:7" hidden="1" x14ac:dyDescent="0.3">
      <c r="B45" s="13"/>
      <c r="E45" s="23"/>
    </row>
    <row r="46" spans="1:7" hidden="1" x14ac:dyDescent="0.3">
      <c r="B46" s="13"/>
    </row>
    <row r="48" spans="1:7" hidden="1" x14ac:dyDescent="0.3">
      <c r="B48" s="57"/>
      <c r="C48" s="57"/>
      <c r="D48" s="57"/>
      <c r="E48" s="57"/>
      <c r="F48" s="57"/>
      <c r="G48" s="57"/>
    </row>
    <row r="49" spans="1:7" hidden="1" x14ac:dyDescent="0.3">
      <c r="A49" s="7"/>
      <c r="B49" s="58"/>
      <c r="C49" s="58"/>
      <c r="D49" s="58"/>
      <c r="E49" s="58"/>
      <c r="F49" s="58"/>
      <c r="G49" s="58"/>
    </row>
    <row r="53" spans="1:7" hidden="1" x14ac:dyDescent="0.3">
      <c r="D53" s="17"/>
      <c r="E53" s="28"/>
    </row>
    <row r="55" spans="1:7" hidden="1" x14ac:dyDescent="0.3">
      <c r="B55" s="18"/>
      <c r="C55" s="19"/>
      <c r="G55" s="20"/>
    </row>
  </sheetData>
  <sheetProtection algorithmName="SHA-512" hashValue="knbpAvR2aJYWCepwrr+FsYhThjTekH1+QVYdxwA+ob00u6dK+ogQMS12zj+HbGDOsfecJlz90x9SFOyfmKTqNg==" saltValue="CKOLsp4T8hR5znwrRg9sNA==" spinCount="100000" sheet="1" objects="1" scenarios="1"/>
  <mergeCells count="5">
    <mergeCell ref="B48:G48"/>
    <mergeCell ref="B49:G49"/>
    <mergeCell ref="B3:G3"/>
    <mergeCell ref="B4:F4"/>
    <mergeCell ref="B6:G6"/>
  </mergeCells>
  <phoneticPr fontId="18" type="noConversion"/>
  <dataValidations count="1">
    <dataValidation type="decimal" allowBlank="1" showInputMessage="1" showErrorMessage="1" sqref="E9 E10 E11 E12 E13 E14 E15 E16 E17 E18 E19 E20 E21 E22 E23 E24 E25 E27 E26 E28" xr:uid="{92849117-C942-4352-9A4A-35AA1502401A}">
      <formula1>0</formula1>
      <formula2>5000000</formula2>
    </dataValidation>
  </dataValidations>
  <pageMargins left="0.2" right="0.2" top="0.25" bottom="0.25" header="0.3" footer="0"/>
  <pageSetup scale="56" orientation="landscape"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650AB1-AAE4-439A-BF77-157372CFA5D8}">
  <sheetPr codeName="Sheet2">
    <tabColor rgb="FFFF0000"/>
  </sheetPr>
  <dimension ref="A1:H9"/>
  <sheetViews>
    <sheetView workbookViewId="0">
      <selection activeCell="B8" sqref="B8"/>
    </sheetView>
  </sheetViews>
  <sheetFormatPr defaultRowHeight="15" x14ac:dyDescent="0.25"/>
  <cols>
    <col min="1" max="1" width="27.7109375" customWidth="1"/>
    <col min="2" max="2" width="15.140625" customWidth="1"/>
    <col min="8" max="8" width="12.140625" bestFit="1" customWidth="1"/>
    <col min="11" max="11" width="27.7109375" bestFit="1" customWidth="1"/>
  </cols>
  <sheetData>
    <row r="1" spans="1:8" x14ac:dyDescent="0.25">
      <c r="A1" t="s">
        <v>11</v>
      </c>
      <c r="F1" t="s">
        <v>14</v>
      </c>
      <c r="G1" s="40">
        <v>0.25</v>
      </c>
      <c r="H1" s="45">
        <v>125000</v>
      </c>
    </row>
    <row r="2" spans="1:8" x14ac:dyDescent="0.25">
      <c r="A2" t="s">
        <v>12</v>
      </c>
      <c r="F2" t="s">
        <v>15</v>
      </c>
      <c r="G2" s="40">
        <v>0.2</v>
      </c>
      <c r="H2" s="45">
        <v>100000</v>
      </c>
    </row>
    <row r="3" spans="1:8" x14ac:dyDescent="0.25">
      <c r="A3" t="s">
        <v>13</v>
      </c>
      <c r="F3" t="s">
        <v>16</v>
      </c>
      <c r="G3" s="40">
        <v>0.15</v>
      </c>
      <c r="H3" s="45">
        <v>75000</v>
      </c>
    </row>
    <row r="4" spans="1:8" x14ac:dyDescent="0.25">
      <c r="G4" s="40"/>
    </row>
    <row r="7" spans="1:8" x14ac:dyDescent="0.25">
      <c r="A7" s="44" t="s">
        <v>17</v>
      </c>
      <c r="B7" s="46">
        <f>IncentiveCalculator!E29</f>
        <v>0</v>
      </c>
    </row>
    <row r="8" spans="1:8" x14ac:dyDescent="0.25">
      <c r="A8" s="44" t="s">
        <v>21</v>
      </c>
      <c r="B8" s="47">
        <f>IF(B7="","",H3)</f>
        <v>75000</v>
      </c>
    </row>
    <row r="9" spans="1:8" x14ac:dyDescent="0.25">
      <c r="A9" s="44" t="s">
        <v>22</v>
      </c>
      <c r="B9" s="46">
        <f>MIN(B7:B8)</f>
        <v>0</v>
      </c>
    </row>
  </sheetData>
  <sheetProtection algorithmName="SHA-512" hashValue="UJsADPamg4mZrut+a8Psti83IgZomcvsFIHtpWi9d1J3MC14ehnUpehx+Y1P8bXzhW4/IrjUi1pitl/uU6w+Fw==" saltValue="d3TkZm/trgJQxQbeX5SnEw==" spinCount="100000" sheet="1" objects="1" scenarios="1"/>
  <phoneticPr fontId="18"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IncentiveCalculator</vt:lpstr>
      <vt:lpstr>IncentiveCalculator!Criteria</vt:lpstr>
      <vt:lpstr>IncentiveCalculator!Extract</vt:lpstr>
      <vt:lpstr>IncentiveCalculator!Print_Area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Montijo, Katherine</dc:creator>
  <cp:lastModifiedBy>Valentino, Alexander</cp:lastModifiedBy>
  <cp:lastPrinted>2022-03-01T16:22:54Z</cp:lastPrinted>
  <dcterms:created xsi:type="dcterms:W3CDTF">2022-02-10T18:31:03Z</dcterms:created>
  <dcterms:modified xsi:type="dcterms:W3CDTF">2022-11-21T17:27:34Z</dcterms:modified>
</cp:coreProperties>
</file>