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4.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5.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6.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drawings/drawing7.xml" ContentType="application/vnd.openxmlformats-officedocument.drawing+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drawings/drawing8.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drawings/drawing9.xml" ContentType="application/vnd.openxmlformats-officedocument.drawing+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drawings/drawing10.xml" ContentType="application/vnd.openxmlformats-officedocument.drawing+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Azreastpwcch1\pw\EFF\Shared\ees_mgmt\11_PSEG-Program Planning\Program Documents\2022\Final\"/>
    </mc:Choice>
  </mc:AlternateContent>
  <xr:revisionPtr revIDLastSave="0" documentId="13_ncr:1_{8B52A817-1EBC-4C58-81C6-FCFFE09A22F6}" xr6:coauthVersionLast="47" xr6:coauthVersionMax="47" xr10:uidLastSave="{00000000-0000-0000-0000-000000000000}"/>
  <workbookProtection workbookAlgorithmName="SHA-512" workbookHashValue="CS+PL87PCFedkNeYdzji/kVB8qo6tANx75fc16cXjvkvUDaamw9YABnMDR/tNRVuXLKxJB3A2g7uxRdOX+mNKQ==" workbookSaltValue="Xgbd4wGQy0a0ElwgmsbeZA==" workbookSpinCount="100000" lockStructure="1"/>
  <bookViews>
    <workbookView xWindow="28680" yWindow="-120" windowWidth="29040" windowHeight="15840" tabRatio="668" firstSheet="2" activeTab="2" xr2:uid="{00000000-000D-0000-FFFF-FFFF00000000}"/>
  </bookViews>
  <sheets>
    <sheet name="Development" sheetId="26" state="hidden" r:id="rId1"/>
    <sheet name="Summary Sheet" sheetId="15" state="hidden" r:id="rId2"/>
    <sheet name="Instructions" sheetId="27" r:id="rId3"/>
    <sheet name="PEP-RequiredDoc" sheetId="28" r:id="rId4"/>
    <sheet name="Prime-EP App" sheetId="8" r:id="rId5"/>
    <sheet name="CRR-Form (1)" sheetId="17" state="hidden" r:id="rId6"/>
    <sheet name="CRR-Form (2)" sheetId="19" state="hidden" r:id="rId7"/>
    <sheet name="CRR-Form (3)" sheetId="20" state="hidden" r:id="rId8"/>
    <sheet name="CRR-Form (4)" sheetId="21" state="hidden" r:id="rId9"/>
    <sheet name="CRR-Form (5)" sheetId="22" state="hidden" r:id="rId10"/>
    <sheet name="CRR-Form (6)" sheetId="23" state="hidden" r:id="rId11"/>
    <sheet name="CRR-Form (7)" sheetId="24" state="hidden" r:id="rId12"/>
    <sheet name="CRR-Form (8)" sheetId="25" state="hidden" r:id="rId13"/>
    <sheet name="Reference" sheetId="16" state="hidden" r:id="rId14"/>
  </sheets>
  <externalReferences>
    <externalReference r:id="rId15"/>
  </externalReferences>
  <definedNames>
    <definedName name="Additional_Incentive">[1]References!$R$4:$R$11</definedName>
    <definedName name="Application_Code">[1]References!$M$19:$R$19</definedName>
    <definedName name="Blddg_Type">[1]References!$B$49:$B$61</definedName>
    <definedName name="Building_Type">[1]References!$G$49:$G$61</definedName>
    <definedName name="Chiller_Type">'[1]Chiller EB'!$B$12:$B$14,'[1]Chiller EB'!#REF!</definedName>
    <definedName name="Equipment_Type">[1]References!$I$4:$I$11</definedName>
    <definedName name="Full_Load">[1]References!$O$4:$O$11</definedName>
    <definedName name="Incentive_ton">[1]References!$Q$4:$Q$11</definedName>
    <definedName name="IPLV">[1]References!$P$4:$P$11</definedName>
    <definedName name="_xlnm.Print_Area" localSheetId="5">'CRR-Form (1)'!$A$1:$L$59</definedName>
    <definedName name="_xlnm.Print_Area" localSheetId="6">'CRR-Form (2)'!$A$1:$L$59</definedName>
    <definedName name="_xlnm.Print_Area" localSheetId="7">'CRR-Form (3)'!$A$1:$L$59</definedName>
    <definedName name="_xlnm.Print_Area" localSheetId="8">'CRR-Form (4)'!$A$1:$L$59</definedName>
    <definedName name="_xlnm.Print_Area" localSheetId="9">'CRR-Form (5)'!$A$1:$L$59</definedName>
    <definedName name="_xlnm.Print_Area" localSheetId="10">'CRR-Form (6)'!$A$1:$L$59</definedName>
    <definedName name="_xlnm.Print_Area" localSheetId="11">'CRR-Form (7)'!$A$1:$L$59</definedName>
    <definedName name="_xlnm.Print_Area" localSheetId="12">'CRR-Form (8)'!$A$1:$L$59</definedName>
    <definedName name="_xlnm.Print_Area" localSheetId="3">'PEP-RequiredDoc'!$A$1:$K$18</definedName>
    <definedName name="_xlnm.Print_Area" localSheetId="4">'Prime-EP App'!$A$1:$L$71</definedName>
    <definedName name="_xlnm.Print_Area" localSheetId="1">'Summary Sheet'!$A$1:$M$69</definedName>
    <definedName name="Start_Baseline_Code">[1]References!$M$20</definedName>
    <definedName name="TandC_Tab">[1]References!#REF!</definedName>
    <definedName name="Thermal_Storage_Equipment">[1]References!$I$26:$I$28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 i="16" l="1"/>
  <c r="X4" i="16"/>
  <c r="X3" i="16"/>
  <c r="U5" i="16"/>
  <c r="U4" i="16"/>
  <c r="U3" i="16"/>
  <c r="R5" i="16"/>
  <c r="R4" i="16"/>
  <c r="R3" i="16"/>
  <c r="O5" i="16"/>
  <c r="O4" i="16"/>
  <c r="O3" i="16"/>
  <c r="L5" i="16"/>
  <c r="L4" i="16"/>
  <c r="L3" i="16"/>
  <c r="I5" i="16"/>
  <c r="I4" i="16"/>
  <c r="I3" i="16"/>
  <c r="F5" i="16"/>
  <c r="F4" i="16"/>
  <c r="F3" i="16"/>
  <c r="C5" i="16"/>
  <c r="C4" i="16"/>
  <c r="C3" i="16"/>
  <c r="G14" i="23" l="1"/>
  <c r="G14" i="22"/>
  <c r="G14" i="21"/>
  <c r="G14" i="20" l="1"/>
  <c r="G14" i="19"/>
  <c r="G14" i="17"/>
  <c r="B2" i="26" l="1"/>
  <c r="A22" i="23" l="1"/>
  <c r="E19" i="23"/>
  <c r="A19" i="23"/>
  <c r="A22" i="22"/>
  <c r="E19" i="22"/>
  <c r="A19" i="22"/>
  <c r="A22" i="21"/>
  <c r="E19" i="21"/>
  <c r="A19" i="21"/>
  <c r="A22" i="20"/>
  <c r="E19" i="20"/>
  <c r="A19" i="20"/>
  <c r="A22" i="19"/>
  <c r="E19" i="19"/>
  <c r="A19" i="19"/>
  <c r="A22" i="17"/>
  <c r="E19" i="17"/>
  <c r="A19" i="17"/>
  <c r="K9" i="25"/>
  <c r="H9" i="25"/>
  <c r="E9" i="25"/>
  <c r="A9" i="25"/>
  <c r="K9" i="24"/>
  <c r="H9" i="24"/>
  <c r="E9" i="24"/>
  <c r="A9" i="24"/>
  <c r="K9" i="23"/>
  <c r="H9" i="23"/>
  <c r="E9" i="23"/>
  <c r="A9" i="23"/>
  <c r="K9" i="22"/>
  <c r="H9" i="22"/>
  <c r="E9" i="22"/>
  <c r="A9" i="22"/>
  <c r="K9" i="21"/>
  <c r="H9" i="21"/>
  <c r="E9" i="21"/>
  <c r="A9" i="21"/>
  <c r="K9" i="20"/>
  <c r="H9" i="20"/>
  <c r="E9" i="20"/>
  <c r="A9" i="20"/>
  <c r="K9" i="19"/>
  <c r="H9" i="19"/>
  <c r="E9" i="19"/>
  <c r="A9" i="19"/>
  <c r="K9" i="17"/>
  <c r="H9" i="17"/>
  <c r="E9" i="17"/>
  <c r="A9" i="17"/>
  <c r="C39" i="16"/>
  <c r="O10" i="16"/>
  <c r="F46" i="16" s="1"/>
  <c r="E41" i="16"/>
  <c r="K59" i="15" l="1"/>
  <c r="J59" i="15"/>
  <c r="I59" i="15"/>
  <c r="H59" i="15"/>
  <c r="G59" i="15"/>
  <c r="K58" i="15"/>
  <c r="J58" i="15"/>
  <c r="I58" i="15"/>
  <c r="H58" i="15"/>
  <c r="G58" i="15"/>
  <c r="E59" i="15"/>
  <c r="E58" i="15"/>
  <c r="E57" i="15"/>
  <c r="D59" i="15"/>
  <c r="D58" i="15"/>
  <c r="D57" i="15"/>
  <c r="F59" i="15"/>
  <c r="F58" i="15"/>
  <c r="F57" i="15"/>
  <c r="K57" i="15"/>
  <c r="J57" i="15"/>
  <c r="I57" i="15"/>
  <c r="H57" i="15"/>
  <c r="G57" i="15"/>
  <c r="X7" i="16" l="1"/>
  <c r="I43" i="16" s="1"/>
  <c r="X8" i="16"/>
  <c r="I44" i="16" s="1"/>
  <c r="X9" i="16"/>
  <c r="I45" i="16" s="1"/>
  <c r="X10" i="16"/>
  <c r="I46" i="16" s="1"/>
  <c r="X11" i="16"/>
  <c r="I47" i="16" s="1"/>
  <c r="X12" i="16"/>
  <c r="I48" i="16" s="1"/>
  <c r="X6" i="16"/>
  <c r="I42" i="16" s="1"/>
  <c r="U6" i="16"/>
  <c r="H42" i="16" s="1"/>
  <c r="I40" i="16"/>
  <c r="I41" i="16"/>
  <c r="I39" i="16"/>
  <c r="H39" i="16"/>
  <c r="U7" i="16"/>
  <c r="H43" i="16" s="1"/>
  <c r="U8" i="16"/>
  <c r="H44" i="16" s="1"/>
  <c r="U9" i="16"/>
  <c r="H45" i="16" s="1"/>
  <c r="U10" i="16"/>
  <c r="H46" i="16" s="1"/>
  <c r="U11" i="16"/>
  <c r="H47" i="16" s="1"/>
  <c r="U12" i="16"/>
  <c r="H48" i="16" s="1"/>
  <c r="R6" i="16"/>
  <c r="G42" i="16" s="1"/>
  <c r="H40" i="16"/>
  <c r="H41" i="16"/>
  <c r="G39" i="16"/>
  <c r="F40" i="16"/>
  <c r="F41" i="16"/>
  <c r="F39" i="16"/>
  <c r="O7" i="16"/>
  <c r="F43" i="16" s="1"/>
  <c r="O8" i="16"/>
  <c r="F44" i="16" s="1"/>
  <c r="O9" i="16"/>
  <c r="F45" i="16" s="1"/>
  <c r="O11" i="16"/>
  <c r="F47" i="16" s="1"/>
  <c r="O12" i="16"/>
  <c r="F48" i="16" s="1"/>
  <c r="O6" i="16"/>
  <c r="F42" i="16" s="1"/>
  <c r="R7" i="16"/>
  <c r="G43" i="16" s="1"/>
  <c r="R8" i="16"/>
  <c r="G44" i="16" s="1"/>
  <c r="R9" i="16"/>
  <c r="G45" i="16" s="1"/>
  <c r="R10" i="16"/>
  <c r="G46" i="16" s="1"/>
  <c r="R11" i="16"/>
  <c r="G47" i="16" s="1"/>
  <c r="R12" i="16"/>
  <c r="G48" i="16" s="1"/>
  <c r="G40" i="16"/>
  <c r="G41" i="16"/>
  <c r="L6" i="16"/>
  <c r="E42" i="16" s="1"/>
  <c r="E39" i="16"/>
  <c r="L7" i="16"/>
  <c r="E43" i="16" s="1"/>
  <c r="L8" i="16"/>
  <c r="E44" i="16" s="1"/>
  <c r="L9" i="16"/>
  <c r="E45" i="16" s="1"/>
  <c r="L10" i="16"/>
  <c r="E46" i="16" s="1"/>
  <c r="L11" i="16"/>
  <c r="E47" i="16" s="1"/>
  <c r="L12" i="16"/>
  <c r="E48" i="16" s="1"/>
  <c r="I6" i="16"/>
  <c r="D42" i="16" s="1"/>
  <c r="E40" i="16"/>
  <c r="D39" i="16"/>
  <c r="D40" i="16"/>
  <c r="D41" i="16"/>
  <c r="F7" i="16"/>
  <c r="C43" i="16" s="1"/>
  <c r="F8" i="16"/>
  <c r="C44" i="16" s="1"/>
  <c r="F9" i="16"/>
  <c r="C45" i="16" s="1"/>
  <c r="F10" i="16"/>
  <c r="C46" i="16" s="1"/>
  <c r="F11" i="16"/>
  <c r="C47" i="16" s="1"/>
  <c r="F12" i="16"/>
  <c r="C48" i="16" s="1"/>
  <c r="F6" i="16"/>
  <c r="C42" i="16" s="1"/>
  <c r="I7" i="16"/>
  <c r="D43" i="16" s="1"/>
  <c r="I8" i="16"/>
  <c r="D44" i="16" s="1"/>
  <c r="I9" i="16"/>
  <c r="D45" i="16" s="1"/>
  <c r="I10" i="16"/>
  <c r="D46" i="16" s="1"/>
  <c r="I11" i="16"/>
  <c r="D47" i="16" s="1"/>
  <c r="I12" i="16"/>
  <c r="D48" i="16" s="1"/>
  <c r="C6" i="16"/>
  <c r="B42" i="16" s="1"/>
  <c r="C40" i="16"/>
  <c r="C41" i="16"/>
  <c r="B39" i="16"/>
  <c r="I44" i="25"/>
  <c r="I44" i="24"/>
  <c r="I44" i="23"/>
  <c r="I44" i="22"/>
  <c r="I44" i="21"/>
  <c r="I44" i="20"/>
  <c r="I44" i="19"/>
  <c r="J29" i="15" l="1"/>
  <c r="J47" i="15"/>
  <c r="J41" i="15"/>
  <c r="J36" i="15"/>
  <c r="J30" i="15"/>
  <c r="J27" i="15"/>
  <c r="J48" i="15"/>
  <c r="J38" i="15"/>
  <c r="J40" i="15"/>
  <c r="J37" i="15"/>
  <c r="J43" i="15"/>
  <c r="J31" i="15"/>
  <c r="J28" i="15"/>
  <c r="J32" i="15"/>
  <c r="J39" i="15"/>
  <c r="J42" i="15"/>
  <c r="E32" i="15"/>
  <c r="E28" i="15"/>
  <c r="E38" i="15"/>
  <c r="E36" i="15"/>
  <c r="E42" i="15"/>
  <c r="E48" i="15"/>
  <c r="E29" i="15"/>
  <c r="E39" i="15"/>
  <c r="E30" i="15"/>
  <c r="E31" i="15"/>
  <c r="E27" i="15"/>
  <c r="E47" i="15"/>
  <c r="E43" i="15"/>
  <c r="E40" i="15"/>
  <c r="E37" i="15"/>
  <c r="E41" i="15"/>
  <c r="K32" i="15"/>
  <c r="K29" i="15"/>
  <c r="K41" i="15"/>
  <c r="K39" i="15"/>
  <c r="K47" i="15"/>
  <c r="K42" i="15"/>
  <c r="K30" i="15"/>
  <c r="K27" i="15"/>
  <c r="K43" i="15"/>
  <c r="K38" i="15"/>
  <c r="K31" i="15"/>
  <c r="K28" i="15"/>
  <c r="K48" i="15"/>
  <c r="K36" i="15"/>
  <c r="K37" i="15"/>
  <c r="K40" i="15"/>
  <c r="F29" i="15"/>
  <c r="F39" i="15"/>
  <c r="F42" i="15"/>
  <c r="F43" i="15"/>
  <c r="F32" i="15"/>
  <c r="F27" i="15"/>
  <c r="F40" i="15"/>
  <c r="F41" i="15"/>
  <c r="F37" i="15"/>
  <c r="F31" i="15"/>
  <c r="F28" i="15"/>
  <c r="F30" i="15"/>
  <c r="F47" i="15"/>
  <c r="F48" i="15"/>
  <c r="F38" i="15"/>
  <c r="F36" i="15"/>
  <c r="I31" i="15"/>
  <c r="I27" i="15"/>
  <c r="I38" i="15"/>
  <c r="I43" i="15"/>
  <c r="I29" i="15"/>
  <c r="I47" i="15"/>
  <c r="I48" i="15"/>
  <c r="I41" i="15"/>
  <c r="I37" i="15"/>
  <c r="I30" i="15"/>
  <c r="I32" i="15"/>
  <c r="I28" i="15"/>
  <c r="I36" i="15"/>
  <c r="I42" i="15"/>
  <c r="I39" i="15"/>
  <c r="I40" i="15"/>
  <c r="G32" i="15"/>
  <c r="G28" i="15"/>
  <c r="G48" i="15"/>
  <c r="G36" i="15"/>
  <c r="G37" i="15"/>
  <c r="G43" i="15"/>
  <c r="G29" i="15"/>
  <c r="G41" i="15"/>
  <c r="G39" i="15"/>
  <c r="G30" i="15"/>
  <c r="G31" i="15"/>
  <c r="G27" i="15"/>
  <c r="G47" i="15"/>
  <c r="G38" i="15"/>
  <c r="G42" i="15"/>
  <c r="G40" i="15"/>
  <c r="H30" i="15"/>
  <c r="H48" i="15"/>
  <c r="H38" i="15"/>
  <c r="H39" i="15"/>
  <c r="H36" i="15"/>
  <c r="H32" i="15"/>
  <c r="H27" i="15"/>
  <c r="H42" i="15"/>
  <c r="H43" i="15"/>
  <c r="H41" i="15"/>
  <c r="H31" i="15"/>
  <c r="H28" i="15"/>
  <c r="H29" i="15"/>
  <c r="H37" i="15"/>
  <c r="H40" i="15"/>
  <c r="H47" i="15"/>
  <c r="C7" i="16"/>
  <c r="B43" i="16" s="1"/>
  <c r="C8" i="16"/>
  <c r="B44" i="16" s="1"/>
  <c r="C9" i="16"/>
  <c r="B45" i="16" s="1"/>
  <c r="C10" i="16"/>
  <c r="B46" i="16" s="1"/>
  <c r="C11" i="16"/>
  <c r="B47" i="16" s="1"/>
  <c r="C12" i="16"/>
  <c r="B48" i="16" s="1"/>
  <c r="J10" i="15"/>
  <c r="A14" i="15"/>
  <c r="K19" i="15"/>
  <c r="I19" i="15"/>
  <c r="H19" i="15"/>
  <c r="F19" i="15"/>
  <c r="E19" i="15"/>
  <c r="K18" i="15"/>
  <c r="I18" i="15"/>
  <c r="H18" i="15"/>
  <c r="F18" i="15"/>
  <c r="E18" i="15"/>
  <c r="K17" i="15"/>
  <c r="I17" i="15"/>
  <c r="H17" i="15"/>
  <c r="F17" i="15"/>
  <c r="E17" i="15"/>
  <c r="K16" i="15"/>
  <c r="I16" i="15"/>
  <c r="H16" i="15"/>
  <c r="F16" i="15"/>
  <c r="E16" i="15"/>
  <c r="K15" i="15"/>
  <c r="I15" i="15"/>
  <c r="H15" i="15"/>
  <c r="F15" i="15"/>
  <c r="E15" i="15"/>
  <c r="K14" i="15"/>
  <c r="I14" i="15"/>
  <c r="H14" i="15"/>
  <c r="F14" i="15"/>
  <c r="E14" i="15"/>
  <c r="D5" i="15"/>
  <c r="G7" i="15"/>
  <c r="G6" i="15"/>
  <c r="G5" i="15"/>
  <c r="D7" i="15"/>
  <c r="D6" i="15"/>
  <c r="D10" i="15"/>
  <c r="G10" i="15"/>
  <c r="I44" i="17"/>
  <c r="B40" i="16"/>
  <c r="B41" i="16"/>
  <c r="C33" i="16"/>
  <c r="C35" i="16"/>
  <c r="C34" i="16"/>
  <c r="C29" i="16"/>
  <c r="C16" i="16"/>
  <c r="C18" i="16"/>
  <c r="C25" i="16"/>
  <c r="C24" i="16"/>
  <c r="C17" i="16"/>
  <c r="C19" i="16"/>
  <c r="C20" i="16"/>
  <c r="I68" i="8"/>
  <c r="I52" i="8"/>
  <c r="I44" i="8"/>
  <c r="I29" i="8"/>
  <c r="M4" i="15" l="1"/>
  <c r="D30" i="15"/>
  <c r="H49" i="15"/>
  <c r="K49" i="15"/>
  <c r="G49" i="15"/>
  <c r="I44" i="15"/>
  <c r="F44" i="15"/>
  <c r="E49" i="15"/>
  <c r="G44" i="15"/>
  <c r="J44" i="15"/>
  <c r="H44" i="15"/>
  <c r="I49" i="15"/>
  <c r="F49" i="15"/>
  <c r="K44" i="15"/>
  <c r="E44" i="15"/>
  <c r="J49" i="15"/>
  <c r="D48" i="15"/>
  <c r="D40" i="15"/>
  <c r="D43" i="15"/>
  <c r="D42" i="15"/>
  <c r="D41" i="15"/>
  <c r="D47" i="15"/>
  <c r="D39" i="15"/>
  <c r="D38" i="15"/>
  <c r="D37" i="15"/>
  <c r="D28" i="15"/>
  <c r="D36" i="15"/>
  <c r="D27" i="15"/>
  <c r="D32" i="15"/>
  <c r="D29" i="15"/>
  <c r="D31" i="15"/>
  <c r="L68" i="15"/>
  <c r="L62" i="15"/>
  <c r="L65" i="15"/>
  <c r="E53" i="15" l="1"/>
  <c r="M52" i="15" s="1"/>
  <c r="D49" i="15"/>
  <c r="L49" i="15" s="1"/>
  <c r="K23" i="15" s="1"/>
  <c r="D44" i="15"/>
  <c r="L44" i="15" s="1"/>
  <c r="E23" i="15" s="1"/>
  <c r="M22" i="15" l="1"/>
</calcChain>
</file>

<file path=xl/sharedStrings.xml><?xml version="1.0" encoding="utf-8"?>
<sst xmlns="http://schemas.openxmlformats.org/spreadsheetml/2006/main" count="775" uniqueCount="181">
  <si>
    <t>Company Summary</t>
  </si>
  <si>
    <t>Name</t>
  </si>
  <si>
    <t>Email</t>
  </si>
  <si>
    <t>Relevant Certifications</t>
  </si>
  <si>
    <t>Title/Role</t>
  </si>
  <si>
    <t>Business Name</t>
  </si>
  <si>
    <t>City</t>
  </si>
  <si>
    <t>Comments</t>
  </si>
  <si>
    <t>Type of Work</t>
  </si>
  <si>
    <t>Exp. Date</t>
  </si>
  <si>
    <t>Certification ID#</t>
  </si>
  <si>
    <t>Refrigeration</t>
  </si>
  <si>
    <t>Technical Skills</t>
  </si>
  <si>
    <t>Customer Service</t>
  </si>
  <si>
    <t>Company Name</t>
  </si>
  <si>
    <t>Mailing Address</t>
  </si>
  <si>
    <t>State</t>
  </si>
  <si>
    <t>Zip</t>
  </si>
  <si>
    <t>Website</t>
  </si>
  <si>
    <t>Number of Employees</t>
  </si>
  <si>
    <t>Lighting</t>
  </si>
  <si>
    <t>Compressed Air</t>
  </si>
  <si>
    <t>Cool Roof</t>
  </si>
  <si>
    <t>HVAC</t>
  </si>
  <si>
    <t>Phone</t>
  </si>
  <si>
    <t>Type</t>
  </si>
  <si>
    <t>Number</t>
  </si>
  <si>
    <t>Issuing Authority</t>
  </si>
  <si>
    <t>Date</t>
  </si>
  <si>
    <t>Contact Name</t>
  </si>
  <si>
    <t>Type of Coverage</t>
  </si>
  <si>
    <t>Coverage Amount</t>
  </si>
  <si>
    <t>Primary Contact/Title</t>
  </si>
  <si>
    <t>Company Address</t>
  </si>
  <si>
    <t>Company Employee Information</t>
  </si>
  <si>
    <t>Sub-Contractor Summary</t>
  </si>
  <si>
    <t>Cell Phone Number</t>
  </si>
  <si>
    <t>Processing Overview</t>
  </si>
  <si>
    <t>Thermal Storage</t>
  </si>
  <si>
    <t>VFD</t>
  </si>
  <si>
    <t>Chillers</t>
  </si>
  <si>
    <t>Kitchen Equip.</t>
  </si>
  <si>
    <t>Other:</t>
  </si>
  <si>
    <t>Yes</t>
  </si>
  <si>
    <t>No</t>
  </si>
  <si>
    <t>Have you previously completed a project with PSEG Long Island Program ?</t>
  </si>
  <si>
    <t>Company Insurance Information</t>
  </si>
  <si>
    <t>Company Certifications, Licenses, and Memberships (Corporate)</t>
  </si>
  <si>
    <t>Company Services Provided (Application Type)</t>
  </si>
  <si>
    <t>Exp. Date
(mm/yyyy)</t>
  </si>
  <si>
    <t>(minimum of 3 projects)</t>
  </si>
  <si>
    <t>Project Number</t>
  </si>
  <si>
    <t>Primary Contact Phone</t>
  </si>
  <si>
    <t>Customer Reference Rating Form</t>
  </si>
  <si>
    <t>Contractor Review</t>
  </si>
  <si>
    <t>Installation Review</t>
  </si>
  <si>
    <t>Facility Summary</t>
  </si>
  <si>
    <t>Additional Measures</t>
  </si>
  <si>
    <t>Survey Directions</t>
  </si>
  <si>
    <t>Are there any additional energy saving upgrades that you plan to install?</t>
  </si>
  <si>
    <t>Very Satisfied</t>
  </si>
  <si>
    <t xml:space="preserve">Satisfied </t>
  </si>
  <si>
    <t>Neutral</t>
  </si>
  <si>
    <t>Dissatisfied</t>
  </si>
  <si>
    <t>Very Dissatisfied</t>
  </si>
  <si>
    <t>How satisfied are you with the cost?</t>
  </si>
  <si>
    <t>How likely are you to use the company again?</t>
  </si>
  <si>
    <t>Likely</t>
  </si>
  <si>
    <t>Not Likely</t>
  </si>
  <si>
    <t>How likely are you to recommend this contractor to others?</t>
  </si>
  <si>
    <t>Never</t>
  </si>
  <si>
    <t>How satisfied are you with responsiveness of the contractor?</t>
  </si>
  <si>
    <t>How satisfied are you with the contractor's customer service?</t>
  </si>
  <si>
    <t>Please provide a rating of the following:</t>
  </si>
  <si>
    <t>Please provide corresponding project number(s):</t>
  </si>
  <si>
    <t>Very Likely</t>
  </si>
  <si>
    <t>How satisfied are you with the installation process?</t>
  </si>
  <si>
    <t>Did the contractor provide a warranty for the installed products?</t>
  </si>
  <si>
    <t>Years Under Current Ownership</t>
  </si>
  <si>
    <t>Facility Phone Number</t>
  </si>
  <si>
    <t>Account Number</t>
  </si>
  <si>
    <t>Facility Name (D.B.A)</t>
  </si>
  <si>
    <t>Main Phone Number</t>
  </si>
  <si>
    <t>Company Established Date</t>
  </si>
  <si>
    <t>Federal Tax ID</t>
  </si>
  <si>
    <t>Prime Lead Partner Training</t>
  </si>
  <si>
    <t>Have you previously completed an energy efficiency project with PSEG Long Island Program that was eligible for a rebate?</t>
  </si>
  <si>
    <t>Scope of Work: What type of measures were installed in this facility?</t>
  </si>
  <si>
    <t>Was the contractor courteous and professional?</t>
  </si>
  <si>
    <t>What was your overall satisfaction with your contractor?</t>
  </si>
  <si>
    <t>Must include the following roles: Principal(s), Primary CEP Contact, Secondary CEP Contact, and Field Personnel
May include additional staff as deemed appropriate by Principal</t>
  </si>
  <si>
    <t>Company Classification</t>
  </si>
  <si>
    <t>Project Number(s)</t>
  </si>
  <si>
    <t>Average</t>
  </si>
  <si>
    <t>Lead Partner Company</t>
  </si>
  <si>
    <t>Previous Participation</t>
  </si>
  <si>
    <t>Contractor Review Score:</t>
  </si>
  <si>
    <t>Installation Review Score:</t>
  </si>
  <si>
    <t>Did the installed products perform as expected?</t>
  </si>
  <si>
    <t>Customer Service &amp; Sales</t>
  </si>
  <si>
    <t>E-Mail</t>
  </si>
  <si>
    <t>Category</t>
  </si>
  <si>
    <t>Company Classification (Tax Entity)</t>
  </si>
  <si>
    <t>Q1</t>
  </si>
  <si>
    <t>Q2</t>
  </si>
  <si>
    <t>Q3</t>
  </si>
  <si>
    <t>Q4</t>
  </si>
  <si>
    <t>Q5</t>
  </si>
  <si>
    <t>Q6</t>
  </si>
  <si>
    <t>Q7</t>
  </si>
  <si>
    <t>Q8</t>
  </si>
  <si>
    <t>Q9</t>
  </si>
  <si>
    <t>Q10</t>
  </si>
  <si>
    <t>Customer Reference Rating Results</t>
  </si>
  <si>
    <t>Overall Contractor Review Score:</t>
  </si>
  <si>
    <t>Overall Installation Review Score:</t>
  </si>
  <si>
    <t>Q11</t>
  </si>
  <si>
    <t>Q12</t>
  </si>
  <si>
    <t>Prime Lead Test Results</t>
  </si>
  <si>
    <t>Overall Test Score:</t>
  </si>
  <si>
    <t>Lead Partner Primary Contact</t>
  </si>
  <si>
    <r>
      <t>Project References</t>
    </r>
    <r>
      <rPr>
        <sz val="10"/>
        <rFont val="Arial Narrow"/>
        <family val="2"/>
      </rPr>
      <t xml:space="preserve"> (minimum of 3 projects)</t>
    </r>
  </si>
  <si>
    <t>Preliminary Information*</t>
  </si>
  <si>
    <t>Participant</t>
  </si>
  <si>
    <t>OUT OF</t>
  </si>
  <si>
    <t>Value</t>
  </si>
  <si>
    <t>Score</t>
  </si>
  <si>
    <t>CRR Form 1</t>
  </si>
  <si>
    <t>CRR Form 2</t>
  </si>
  <si>
    <t>CRR Form 3</t>
  </si>
  <si>
    <t>CRR Form 4</t>
  </si>
  <si>
    <t>CRR Form 5</t>
  </si>
  <si>
    <t>CRR Form 6</t>
  </si>
  <si>
    <t>CRR Form 7</t>
  </si>
  <si>
    <t>CRR Form 8</t>
  </si>
  <si>
    <t>Primary Contact Name</t>
  </si>
  <si>
    <t>a</t>
  </si>
  <si>
    <t>b</t>
  </si>
  <si>
    <t>Certification</t>
  </si>
  <si>
    <t>License</t>
  </si>
  <si>
    <t>Membership</t>
  </si>
  <si>
    <t>Other</t>
  </si>
  <si>
    <t>kam</t>
  </si>
  <si>
    <t>Updated .pdf so that text boxes are not filled in and so that certification paragraph is completed.</t>
  </si>
  <si>
    <t>Version</t>
  </si>
  <si>
    <t>Initials</t>
  </si>
  <si>
    <t>Description</t>
  </si>
  <si>
    <t>Program Year</t>
  </si>
  <si>
    <t>1.30.2017</t>
  </si>
  <si>
    <t>Instructions</t>
  </si>
  <si>
    <t>Prime Efficiency Partner Application</t>
  </si>
  <si>
    <t>Current Effective Date</t>
  </si>
  <si>
    <t>Current Version (Application)</t>
  </si>
  <si>
    <t>Prime Efficiency Partner Summary</t>
  </si>
  <si>
    <t>Updated Instructions</t>
  </si>
  <si>
    <t>TM</t>
  </si>
  <si>
    <t>Proof of Waste Disposal</t>
  </si>
  <si>
    <t>W9</t>
  </si>
  <si>
    <t>Certificate Of Insurance</t>
  </si>
  <si>
    <t>Document</t>
  </si>
  <si>
    <t>The following documents are to be submitted with the initial application, additional documents may be requested.</t>
  </si>
  <si>
    <t>Required Documents for All Prime Efficiency Partner Applications</t>
  </si>
  <si>
    <t>Certificate of insurance is to be submitted with application. This document will include the effective date and coverage amount. Only the Certificate of Insurance will be accepted. Copies of the policy are not acceptable.</t>
  </si>
  <si>
    <t>The company named in this document must match the applicant's information. Must have wet signature and is dated.</t>
  </si>
  <si>
    <t>Various versions are acceptable, documentation must provide evidence that the applicant has a responsible method of disposal of hazardous waste material. (ie fluorescent lamps)
Example: Signed agreement with waste disposal company, paid invoice and bill of lading for pick up of lamps for recycling, 
Note: The applicant is ultimately responsible for associated contractors.</t>
  </si>
  <si>
    <t>Installation Contractor</t>
  </si>
  <si>
    <t>Distributor</t>
  </si>
  <si>
    <t>Manufacturer</t>
  </si>
  <si>
    <r>
      <t xml:space="preserve">Contact </t>
    </r>
    <r>
      <rPr>
        <u/>
        <sz val="11"/>
        <color theme="1"/>
        <rFont val="Arial Narrow"/>
        <family val="2"/>
      </rPr>
      <t>cepli@pseg.com</t>
    </r>
    <r>
      <rPr>
        <sz val="11"/>
        <color theme="1"/>
        <rFont val="Arial Narrow"/>
        <family val="2"/>
      </rPr>
      <t xml:space="preserve"> to register</t>
    </r>
  </si>
  <si>
    <t>Business Type</t>
  </si>
  <si>
    <t>This is an application for the Prime Efficiency Partner Program. Please open the 'Prime-EP App' tab, fill out all grey fields.
Provide all required documents in your initial submission to expedite the process. 
Following your submission we will reply with a status update via e-mail.
Submit complete application and all associated documents to CEPLI@PSEG.COM</t>
  </si>
  <si>
    <t>Provide at least three project references per service provided as a sub-contractor, if applicable.</t>
  </si>
  <si>
    <t>Project References for Sub-Contractors</t>
  </si>
  <si>
    <t>Lists benefits of PEP participation, requirements for PEP certification, and requirements for maintaining PEP certification status</t>
  </si>
  <si>
    <t>2022 Commercial Efficiency Program</t>
  </si>
  <si>
    <t>Signed Prime Efficiency Partner Agreement</t>
  </si>
  <si>
    <t>Pool Equipment</t>
  </si>
  <si>
    <t>Elevator Modernization</t>
  </si>
  <si>
    <t>Water Heating &amp; Conservation</t>
  </si>
  <si>
    <t xml:space="preserve">       Prime Efficiency Partner (PEP) Application Required Documents </t>
  </si>
  <si>
    <t xml:space="preserve">     Prime Efficiency Partner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</si>
</sst>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lt;=9999999]###\-####;\(###\)\ ###\-####"/>
    <numFmt numFmtId="165" formatCode="mm\-yy"/>
    <numFmt numFmtId="166" formatCode="00000"/>
    <numFmt numFmtId="167" formatCode="mm\-yyyy"/>
    <numFmt numFmtId="168" formatCode="0.0"/>
    <numFmt numFmtId="169" formatCode="&quot;$&quot;#,##0.00"/>
    <numFmt numFmtId="170" formatCode="m/d/yy;@"/>
    <numFmt numFmtId="171" formatCode="[$-409]mmmm\ d\,\ yyyy;@"/>
  </numFmts>
  <fonts count="48" x14ac:knownFonts="1">
    <font>
      <sz val="11"/>
      <color theme="1"/>
      <name val="Calibri"/>
      <family val="2"/>
      <scheme val="minor"/>
    </font>
    <font>
      <b/>
      <sz val="14"/>
      <color rgb="FFF85208"/>
      <name val="Arial Narrow"/>
      <family val="2"/>
    </font>
    <font>
      <sz val="11"/>
      <color theme="1"/>
      <name val="Arial Narrow"/>
      <family val="2"/>
    </font>
    <font>
      <sz val="11"/>
      <color rgb="FFC00000"/>
      <name val="Calibri"/>
      <family val="2"/>
      <scheme val="minor"/>
    </font>
    <font>
      <sz val="11"/>
      <name val="Arial Narrow"/>
      <family val="2"/>
    </font>
    <font>
      <sz val="14"/>
      <name val="Arial Narrow"/>
      <family val="2"/>
    </font>
    <font>
      <sz val="11"/>
      <name val="Calibri"/>
      <family val="2"/>
      <scheme val="minor"/>
    </font>
    <font>
      <sz val="10"/>
      <name val="Arial Narrow"/>
      <family val="2"/>
    </font>
    <font>
      <sz val="10"/>
      <color theme="1"/>
      <name val="Arial Narrow"/>
      <family val="2"/>
    </font>
    <font>
      <u/>
      <sz val="11"/>
      <color theme="10"/>
      <name val="Calibri"/>
      <family val="2"/>
      <scheme val="minor"/>
    </font>
    <font>
      <b/>
      <sz val="11"/>
      <color theme="1"/>
      <name val="Calibri"/>
      <family val="2"/>
      <scheme val="minor"/>
    </font>
    <font>
      <sz val="14"/>
      <color theme="1"/>
      <name val="Arial Narrow"/>
      <family val="2"/>
    </font>
    <font>
      <sz val="11"/>
      <color rgb="FFFF0000"/>
      <name val="Arial Narrow"/>
      <family val="2"/>
    </font>
    <font>
      <sz val="10"/>
      <color theme="1"/>
      <name val="Calibri"/>
      <family val="2"/>
      <scheme val="minor"/>
    </font>
    <font>
      <b/>
      <sz val="11"/>
      <color theme="1"/>
      <name val="Arial Narrow"/>
      <family val="2"/>
    </font>
    <font>
      <b/>
      <sz val="11"/>
      <name val="Arial Narrow"/>
      <family val="2"/>
    </font>
    <font>
      <i/>
      <sz val="11"/>
      <color theme="1"/>
      <name val="Arial Narrow"/>
      <family val="2"/>
    </font>
    <font>
      <u/>
      <sz val="11"/>
      <color theme="10"/>
      <name val="Arial Narrow"/>
      <family val="2"/>
    </font>
    <font>
      <sz val="11"/>
      <color theme="1"/>
      <name val="Times New Roman"/>
      <family val="1"/>
    </font>
    <font>
      <sz val="11"/>
      <color theme="1"/>
      <name val="Calibri"/>
      <family val="2"/>
      <scheme val="minor"/>
    </font>
    <font>
      <b/>
      <sz val="18"/>
      <color theme="1"/>
      <name val="Arial Narrow"/>
      <family val="2"/>
    </font>
    <font>
      <sz val="8"/>
      <color rgb="FF000000"/>
      <name val="Segoe UI"/>
      <family val="2"/>
    </font>
    <font>
      <sz val="11"/>
      <color rgb="FF00B050"/>
      <name val="Arial Narrow"/>
      <family val="2"/>
    </font>
    <font>
      <sz val="11"/>
      <color rgb="FFC00000"/>
      <name val="Arial Narrow"/>
      <family val="2"/>
    </font>
    <font>
      <b/>
      <sz val="11"/>
      <color rgb="FFC00000"/>
      <name val="Arial Narrow"/>
      <family val="2"/>
    </font>
    <font>
      <sz val="14"/>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sz val="48"/>
      <color theme="1"/>
      <name val="Calibri"/>
      <family val="2"/>
      <scheme val="minor"/>
    </font>
    <font>
      <b/>
      <sz val="18"/>
      <name val="Arial Narrow"/>
      <family val="2"/>
    </font>
    <font>
      <b/>
      <sz val="28"/>
      <color theme="1"/>
      <name val="Calibri"/>
      <family val="2"/>
      <scheme val="minor"/>
    </font>
    <font>
      <b/>
      <sz val="18"/>
      <name val="Calibri"/>
      <family val="2"/>
      <scheme val="minor"/>
    </font>
    <font>
      <b/>
      <sz val="11"/>
      <color rgb="FF00B050"/>
      <name val="Calibri"/>
      <family val="2"/>
      <scheme val="minor"/>
    </font>
    <font>
      <b/>
      <sz val="11"/>
      <name val="Calibri"/>
      <family val="2"/>
    </font>
    <font>
      <sz val="11"/>
      <color rgb="FF000000"/>
      <name val="Calibri"/>
      <family val="2"/>
    </font>
    <font>
      <i/>
      <sz val="18"/>
      <name val="Times New Roman"/>
      <family val="1"/>
    </font>
    <font>
      <i/>
      <sz val="18"/>
      <color theme="0"/>
      <name val="Times New Roman"/>
      <family val="1"/>
    </font>
    <font>
      <sz val="12"/>
      <color theme="1"/>
      <name val="Arial Narrow"/>
      <family val="2"/>
    </font>
    <font>
      <b/>
      <sz val="12"/>
      <color theme="1"/>
      <name val="Arial Narrow"/>
      <family val="2"/>
    </font>
    <font>
      <b/>
      <sz val="24"/>
      <color theme="0"/>
      <name val="Times New Roman"/>
      <family val="1"/>
    </font>
    <font>
      <u/>
      <sz val="11"/>
      <color theme="1"/>
      <name val="Arial Narrow"/>
      <family val="2"/>
    </font>
    <font>
      <b/>
      <sz val="11"/>
      <color theme="1"/>
      <name val="Times New Roman"/>
      <family val="1"/>
    </font>
    <font>
      <sz val="12"/>
      <color theme="1"/>
      <name val="Times New Roman"/>
      <family val="1"/>
    </font>
    <font>
      <sz val="12"/>
      <name val="Times New Roman"/>
      <family val="1"/>
    </font>
    <font>
      <b/>
      <sz val="12"/>
      <color theme="1"/>
      <name val="Times New Roman"/>
      <family val="1"/>
    </font>
    <font>
      <b/>
      <sz val="16"/>
      <color rgb="FFE26B0A"/>
      <name val="Times New Roman"/>
      <family val="1"/>
    </font>
    <font>
      <b/>
      <sz val="14"/>
      <color rgb="FFE26B0A"/>
      <name val="Arial Narrow"/>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63F6E"/>
        <bgColor indexed="64"/>
      </patternFill>
    </fill>
  </fills>
  <borders count="52">
    <border>
      <left/>
      <right/>
      <top/>
      <bottom/>
      <diagonal/>
    </border>
    <border>
      <left/>
      <right/>
      <top/>
      <bottom style="medium">
        <color rgb="FFF85208"/>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rgb="FFF85208"/>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rgb="FFF8520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bottom style="medium">
        <color rgb="FFF87A08"/>
      </bottom>
      <diagonal/>
    </border>
    <border>
      <left style="medium">
        <color indexed="64"/>
      </left>
      <right/>
      <top style="medium">
        <color indexed="64"/>
      </top>
      <bottom style="medium">
        <color rgb="FFF87A08"/>
      </bottom>
      <diagonal/>
    </border>
    <border>
      <left/>
      <right/>
      <top style="medium">
        <color indexed="64"/>
      </top>
      <bottom style="medium">
        <color rgb="FFF87A08"/>
      </bottom>
      <diagonal/>
    </border>
    <border>
      <left style="medium">
        <color indexed="64"/>
      </left>
      <right/>
      <top/>
      <bottom style="medium">
        <color rgb="FFF87A08"/>
      </bottom>
      <diagonal/>
    </border>
    <border>
      <left/>
      <right style="medium">
        <color indexed="64"/>
      </right>
      <top/>
      <bottom style="medium">
        <color rgb="FFF87A08"/>
      </bottom>
      <diagonal/>
    </border>
    <border>
      <left/>
      <right/>
      <top style="medium">
        <color rgb="FFF87A08"/>
      </top>
      <bottom/>
      <diagonal/>
    </border>
    <border>
      <left/>
      <right style="thin">
        <color indexed="64"/>
      </right>
      <top style="medium">
        <color rgb="FFF87A08"/>
      </top>
      <bottom/>
      <diagonal/>
    </border>
    <border>
      <left style="medium">
        <color indexed="64"/>
      </left>
      <right/>
      <top/>
      <bottom style="thin">
        <color indexed="64"/>
      </bottom>
      <diagonal/>
    </border>
    <border>
      <left style="medium">
        <color indexed="64"/>
      </left>
      <right/>
      <top style="medium">
        <color rgb="FFF87A08"/>
      </top>
      <bottom/>
      <diagonal/>
    </border>
    <border>
      <left style="hair">
        <color indexed="64"/>
      </left>
      <right style="hair">
        <color indexed="64"/>
      </right>
      <top style="medium">
        <color rgb="FFF87A08"/>
      </top>
      <bottom/>
      <diagonal/>
    </border>
    <border>
      <left style="hair">
        <color indexed="64"/>
      </left>
      <right style="hair">
        <color indexed="64"/>
      </right>
      <top/>
      <bottom/>
      <diagonal/>
    </border>
    <border>
      <left/>
      <right style="hair">
        <color indexed="64"/>
      </right>
      <top/>
      <bottom/>
      <diagonal/>
    </border>
    <border>
      <left/>
      <right/>
      <top style="medium">
        <color rgb="FFF87A08"/>
      </top>
      <bottom style="thin">
        <color indexed="64"/>
      </bottom>
      <diagonal/>
    </border>
    <border>
      <left/>
      <right style="thin">
        <color indexed="64"/>
      </right>
      <top style="medium">
        <color rgb="FFF87A08"/>
      </top>
      <bottom style="thin">
        <color indexed="64"/>
      </bottom>
      <diagonal/>
    </border>
    <border>
      <left style="hair">
        <color indexed="64"/>
      </left>
      <right style="hair">
        <color indexed="64"/>
      </right>
      <top style="medium">
        <color theme="9"/>
      </top>
      <bottom/>
      <diagonal/>
    </border>
    <border>
      <left style="medium">
        <color indexed="64"/>
      </left>
      <right style="medium">
        <color indexed="64"/>
      </right>
      <top style="medium">
        <color indexed="64"/>
      </top>
      <bottom style="medium">
        <color indexed="64"/>
      </bottom>
      <diagonal/>
    </border>
    <border>
      <left/>
      <right/>
      <top/>
      <bottom style="thin">
        <color rgb="FFE26B0A"/>
      </bottom>
      <diagonal/>
    </border>
  </borders>
  <cellStyleXfs count="3">
    <xf numFmtId="0" fontId="0" fillId="0" borderId="0"/>
    <xf numFmtId="0" fontId="9" fillId="0" borderId="0" applyNumberFormat="0" applyFill="0" applyBorder="0" applyAlignment="0" applyProtection="0"/>
    <xf numFmtId="44" fontId="19" fillId="0" borderId="0" applyFont="0" applyFill="0" applyBorder="0" applyAlignment="0" applyProtection="0"/>
  </cellStyleXfs>
  <cellXfs count="374">
    <xf numFmtId="0" fontId="0" fillId="0" borderId="0" xfId="0"/>
    <xf numFmtId="0" fontId="2" fillId="0" borderId="0" xfId="0" applyFont="1"/>
    <xf numFmtId="0" fontId="3" fillId="0" borderId="0" xfId="0" applyFont="1"/>
    <xf numFmtId="0" fontId="0" fillId="0" borderId="0" xfId="0" applyBorder="1"/>
    <xf numFmtId="0" fontId="0" fillId="0" borderId="0" xfId="0" applyFont="1" applyAlignment="1">
      <alignment horizontal="left"/>
    </xf>
    <xf numFmtId="0" fontId="5" fillId="0" borderId="0" xfId="0" applyFont="1" applyBorder="1" applyAlignment="1">
      <alignment horizontal="left"/>
    </xf>
    <xf numFmtId="0" fontId="6" fillId="0" borderId="0" xfId="0" applyFont="1"/>
    <xf numFmtId="0" fontId="1" fillId="0" borderId="1" xfId="0" applyFont="1" applyBorder="1" applyAlignment="1"/>
    <xf numFmtId="0" fontId="7" fillId="0" borderId="1" xfId="0" applyFont="1" applyBorder="1" applyAlignment="1"/>
    <xf numFmtId="0" fontId="8" fillId="0" borderId="0" xfId="0" applyFont="1" applyFill="1" applyBorder="1" applyAlignment="1">
      <alignment wrapText="1"/>
    </xf>
    <xf numFmtId="0" fontId="0" fillId="0" borderId="0" xfId="0" applyAlignment="1">
      <alignment horizontal="center" vertical="center"/>
    </xf>
    <xf numFmtId="0" fontId="4" fillId="0" borderId="0" xfId="0" applyFont="1" applyFill="1" applyBorder="1" applyAlignment="1">
      <alignment vertical="center"/>
    </xf>
    <xf numFmtId="0" fontId="2"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pplyProtection="1">
      <alignment vertical="center"/>
      <protection locked="0"/>
    </xf>
    <xf numFmtId="0" fontId="2" fillId="2" borderId="11" xfId="0" applyFont="1" applyFill="1" applyBorder="1" applyAlignment="1" applyProtection="1">
      <protection locked="0"/>
    </xf>
    <xf numFmtId="0" fontId="4" fillId="0" borderId="3" xfId="0" applyFont="1" applyFill="1" applyBorder="1" applyAlignment="1"/>
    <xf numFmtId="0" fontId="2" fillId="2" borderId="11" xfId="0" applyFont="1" applyFill="1" applyBorder="1" applyAlignment="1" applyProtection="1">
      <alignment horizontal="center" vertical="center"/>
      <protection locked="0"/>
    </xf>
    <xf numFmtId="165" fontId="2" fillId="2" borderId="11" xfId="0" applyNumberFormat="1" applyFont="1" applyFill="1" applyBorder="1" applyAlignment="1" applyProtection="1">
      <protection locked="0"/>
    </xf>
    <xf numFmtId="0" fontId="0" fillId="4" borderId="0" xfId="0" applyFill="1"/>
    <xf numFmtId="0" fontId="2" fillId="2" borderId="11" xfId="0" applyFont="1" applyFill="1" applyBorder="1" applyAlignment="1" applyProtection="1">
      <protection locked="0"/>
    </xf>
    <xf numFmtId="0" fontId="0" fillId="0" borderId="0"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10" fillId="0" borderId="0" xfId="0" applyFont="1" applyAlignment="1">
      <alignment horizontal="center" vertical="center"/>
    </xf>
    <xf numFmtId="0" fontId="25" fillId="0" borderId="0" xfId="0" applyFont="1"/>
    <xf numFmtId="0" fontId="0" fillId="0" borderId="44" xfId="0" applyBorder="1"/>
    <xf numFmtId="0" fontId="10" fillId="0" borderId="32" xfId="0" applyFont="1" applyBorder="1" applyAlignment="1">
      <alignment vertical="center" wrapText="1"/>
    </xf>
    <xf numFmtId="0" fontId="10" fillId="0" borderId="0" xfId="0" applyFont="1" applyBorder="1" applyAlignment="1">
      <alignment horizontal="center" vertical="center" wrapText="1"/>
    </xf>
    <xf numFmtId="0" fontId="0" fillId="0" borderId="0" xfId="0" applyAlignment="1">
      <alignment vertical="center" wrapText="1"/>
    </xf>
    <xf numFmtId="0" fontId="10" fillId="0" borderId="42" xfId="0" applyFont="1" applyBorder="1" applyAlignment="1">
      <alignment vertical="center" wrapText="1"/>
    </xf>
    <xf numFmtId="0" fontId="10" fillId="0" borderId="2" xfId="0" applyFont="1" applyBorder="1" applyAlignment="1">
      <alignment vertical="center" wrapText="1"/>
    </xf>
    <xf numFmtId="0" fontId="10" fillId="0" borderId="12" xfId="0" applyFont="1" applyBorder="1" applyAlignment="1">
      <alignment vertical="center" wrapText="1"/>
    </xf>
    <xf numFmtId="0" fontId="10" fillId="0" borderId="33" xfId="0" applyFont="1" applyBorder="1" applyAlignment="1">
      <alignment vertical="center" wrapText="1"/>
    </xf>
    <xf numFmtId="0" fontId="34" fillId="0" borderId="2" xfId="0" applyFont="1" applyFill="1" applyBorder="1" applyAlignment="1">
      <alignment vertical="center" wrapText="1"/>
    </xf>
    <xf numFmtId="0" fontId="33" fillId="0" borderId="2" xfId="0" applyFont="1" applyBorder="1" applyAlignment="1">
      <alignment vertical="center" wrapText="1"/>
    </xf>
    <xf numFmtId="0" fontId="0" fillId="0" borderId="26" xfId="0" applyBorder="1" applyAlignment="1">
      <alignment vertical="center" wrapText="1"/>
    </xf>
    <xf numFmtId="0" fontId="0" fillId="0" borderId="13" xfId="0" applyBorder="1" applyAlignment="1">
      <alignment vertical="center" wrapText="1"/>
    </xf>
    <xf numFmtId="0" fontId="0" fillId="0" borderId="19" xfId="0" applyBorder="1" applyAlignment="1">
      <alignment vertical="center" wrapText="1"/>
    </xf>
    <xf numFmtId="0" fontId="0" fillId="0" borderId="22" xfId="0" applyBorder="1" applyAlignment="1">
      <alignment vertical="center" wrapText="1"/>
    </xf>
    <xf numFmtId="168" fontId="25" fillId="8" borderId="11" xfId="0" applyNumberFormat="1" applyFont="1" applyFill="1" applyBorder="1" applyAlignment="1">
      <alignment horizontal="center" vertical="center"/>
    </xf>
    <xf numFmtId="168" fontId="27" fillId="7" borderId="0" xfId="0" applyNumberFormat="1" applyFont="1" applyFill="1" applyBorder="1" applyAlignment="1">
      <alignment horizontal="center" vertical="center"/>
    </xf>
    <xf numFmtId="168" fontId="25" fillId="8" borderId="31" xfId="0" applyNumberFormat="1" applyFont="1" applyFill="1" applyBorder="1" applyAlignment="1">
      <alignment horizontal="center" vertical="center"/>
    </xf>
    <xf numFmtId="168" fontId="27" fillId="7" borderId="4" xfId="0" applyNumberFormat="1" applyFont="1" applyFill="1" applyBorder="1" applyAlignment="1">
      <alignment horizontal="center" vertical="center"/>
    </xf>
    <xf numFmtId="49" fontId="1" fillId="0" borderId="0" xfId="0" applyNumberFormat="1" applyFont="1" applyBorder="1" applyAlignment="1">
      <alignment horizontal="left" vertical="center" wrapText="1"/>
    </xf>
    <xf numFmtId="49" fontId="10" fillId="0" borderId="0" xfId="0" applyNumberFormat="1" applyFont="1" applyFill="1" applyBorder="1" applyAlignment="1">
      <alignment horizontal="center" vertical="center" wrapText="1"/>
    </xf>
    <xf numFmtId="168" fontId="13" fillId="7" borderId="0" xfId="0" applyNumberFormat="1" applyFont="1" applyFill="1" applyBorder="1" applyAlignment="1">
      <alignment horizontal="center" vertical="center"/>
    </xf>
    <xf numFmtId="168" fontId="13" fillId="7" borderId="2"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9"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44" xfId="0" applyNumberFormat="1" applyBorder="1" applyAlignment="1">
      <alignment vertical="center" wrapText="1"/>
    </xf>
    <xf numFmtId="0" fontId="10" fillId="0" borderId="0" xfId="0" applyNumberFormat="1" applyFont="1" applyBorder="1" applyAlignment="1">
      <alignment horizontal="center" vertical="center" wrapText="1"/>
    </xf>
    <xf numFmtId="0" fontId="0" fillId="0" borderId="45" xfId="0" applyNumberFormat="1" applyBorder="1" applyAlignment="1">
      <alignment vertical="center" wrapText="1"/>
    </xf>
    <xf numFmtId="0" fontId="0" fillId="0" borderId="0" xfId="0" applyNumberFormat="1"/>
    <xf numFmtId="2" fontId="0" fillId="0" borderId="45" xfId="0" quotePrefix="1" applyNumberFormat="1" applyBorder="1" applyAlignment="1">
      <alignment vertical="center" wrapText="1"/>
    </xf>
    <xf numFmtId="0" fontId="0" fillId="0" borderId="45" xfId="0" quotePrefix="1" applyNumberFormat="1" applyBorder="1" applyAlignment="1">
      <alignment vertical="center" wrapText="1"/>
    </xf>
    <xf numFmtId="1" fontId="0" fillId="0" borderId="45" xfId="0" applyNumberFormat="1" applyBorder="1" applyAlignment="1">
      <alignment horizontal="center" vertical="center"/>
    </xf>
    <xf numFmtId="0" fontId="1" fillId="0" borderId="44" xfId="0" applyNumberFormat="1" applyFont="1" applyBorder="1" applyAlignment="1">
      <alignment horizontal="left" vertical="center" wrapText="1"/>
    </xf>
    <xf numFmtId="0" fontId="1" fillId="0" borderId="45" xfId="0" applyNumberFormat="1" applyFont="1" applyBorder="1" applyAlignment="1">
      <alignment horizontal="left" vertical="center" wrapText="1"/>
    </xf>
    <xf numFmtId="0" fontId="1" fillId="0" borderId="49" xfId="0" applyNumberFormat="1" applyFont="1" applyBorder="1" applyAlignment="1">
      <alignment horizontal="left" vertical="center" wrapText="1"/>
    </xf>
    <xf numFmtId="0" fontId="2" fillId="3" borderId="0" xfId="0" applyFont="1" applyFill="1" applyBorder="1" applyAlignment="1" applyProtection="1">
      <protection locked="0"/>
    </xf>
    <xf numFmtId="0" fontId="4" fillId="3" borderId="0" xfId="0" applyFont="1" applyFill="1" applyBorder="1" applyAlignment="1" applyProtection="1">
      <protection locked="0"/>
    </xf>
    <xf numFmtId="0" fontId="10" fillId="0" borderId="0" xfId="0" applyFont="1" applyBorder="1" applyAlignment="1">
      <alignment horizontal="center" vertical="center"/>
    </xf>
    <xf numFmtId="0" fontId="0" fillId="0" borderId="0" xfId="0" applyProtection="1">
      <protection locked="0"/>
    </xf>
    <xf numFmtId="0" fontId="2" fillId="0" borderId="0" xfId="0" applyFont="1" applyProtection="1">
      <protection locked="0"/>
    </xf>
    <xf numFmtId="0" fontId="20" fillId="0" borderId="0" xfId="0" applyFont="1" applyAlignment="1" applyProtection="1">
      <alignment horizontal="left" vertical="center"/>
      <protection locked="0"/>
    </xf>
    <xf numFmtId="0" fontId="0" fillId="0" borderId="0" xfId="0" applyBorder="1" applyProtection="1">
      <protection locked="0"/>
    </xf>
    <xf numFmtId="0" fontId="16" fillId="0" borderId="0" xfId="0" applyFont="1" applyBorder="1" applyAlignment="1" applyProtection="1">
      <alignment horizontal="center" vertical="top" wrapText="1"/>
      <protection locked="0"/>
    </xf>
    <xf numFmtId="0" fontId="6" fillId="0" borderId="0" xfId="0" applyFont="1" applyProtection="1">
      <protection locked="0"/>
    </xf>
    <xf numFmtId="0" fontId="1" fillId="0" borderId="0" xfId="0" applyFont="1" applyBorder="1" applyAlignment="1" applyProtection="1">
      <alignment horizontal="left"/>
      <protection locked="0"/>
    </xf>
    <xf numFmtId="0" fontId="5" fillId="0" borderId="0" xfId="0" applyFont="1" applyFill="1" applyBorder="1" applyAlignment="1" applyProtection="1">
      <alignment horizontal="left"/>
      <protection locked="0"/>
    </xf>
    <xf numFmtId="0" fontId="8" fillId="0" borderId="0" xfId="0" applyFont="1" applyFill="1" applyBorder="1"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2" fillId="3" borderId="0" xfId="0" applyFont="1" applyFill="1" applyProtection="1">
      <protection locked="0"/>
    </xf>
    <xf numFmtId="0" fontId="4" fillId="3" borderId="0" xfId="0"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0" fontId="2" fillId="0" borderId="0" xfId="0" applyFont="1" applyFill="1" applyProtection="1">
      <protection locked="0"/>
    </xf>
    <xf numFmtId="0" fontId="1" fillId="0" borderId="1" xfId="0" applyFont="1" applyBorder="1" applyAlignment="1" applyProtection="1">
      <protection locked="0"/>
    </xf>
    <xf numFmtId="0" fontId="15" fillId="0" borderId="1" xfId="0" applyFont="1" applyBorder="1" applyAlignment="1" applyProtection="1">
      <protection locked="0"/>
    </xf>
    <xf numFmtId="0" fontId="0" fillId="0" borderId="0" xfId="0" applyFont="1" applyAlignment="1" applyProtection="1">
      <alignment horizontal="left"/>
      <protection locked="0"/>
    </xf>
    <xf numFmtId="0" fontId="1" fillId="0" borderId="0" xfId="0" applyFont="1" applyBorder="1" applyAlignment="1" applyProtection="1">
      <protection locked="0"/>
    </xf>
    <xf numFmtId="0" fontId="15" fillId="0" borderId="0" xfId="0" applyFont="1" applyBorder="1" applyAlignment="1" applyProtection="1">
      <protection locked="0"/>
    </xf>
    <xf numFmtId="0" fontId="12" fillId="0" borderId="28" xfId="0" applyFont="1" applyFill="1" applyBorder="1" applyAlignment="1" applyProtection="1">
      <alignment wrapText="1"/>
      <protection locked="0"/>
    </xf>
    <xf numFmtId="0" fontId="0" fillId="0" borderId="29" xfId="0" applyBorder="1" applyAlignment="1" applyProtection="1">
      <protection locked="0"/>
    </xf>
    <xf numFmtId="0" fontId="12" fillId="0" borderId="30" xfId="0" applyFont="1" applyFill="1" applyBorder="1" applyAlignment="1" applyProtection="1">
      <protection locked="0"/>
    </xf>
    <xf numFmtId="0" fontId="0" fillId="0" borderId="0" xfId="0" applyAlignment="1" applyProtection="1">
      <protection locked="0"/>
    </xf>
    <xf numFmtId="0" fontId="12" fillId="0" borderId="7" xfId="0" applyFont="1" applyFill="1" applyBorder="1" applyAlignment="1" applyProtection="1">
      <alignment wrapText="1"/>
      <protection locked="0"/>
    </xf>
    <xf numFmtId="0" fontId="0" fillId="0" borderId="3" xfId="0" applyBorder="1" applyAlignment="1" applyProtection="1">
      <protection locked="0"/>
    </xf>
    <xf numFmtId="0" fontId="12" fillId="0" borderId="8" xfId="0" applyFont="1" applyFill="1" applyBorder="1" applyAlignment="1" applyProtection="1">
      <protection locked="0"/>
    </xf>
    <xf numFmtId="0" fontId="2" fillId="0" borderId="0" xfId="0" applyFont="1" applyFill="1" applyBorder="1" applyAlignment="1" applyProtection="1">
      <protection locked="0"/>
    </xf>
    <xf numFmtId="0" fontId="17" fillId="0" borderId="0" xfId="1" applyFont="1" applyBorder="1" applyAlignment="1" applyProtection="1">
      <protection locked="0"/>
    </xf>
    <xf numFmtId="0" fontId="14" fillId="0" borderId="0" xfId="0" applyFont="1" applyBorder="1" applyProtection="1">
      <protection locked="0"/>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0" fillId="0" borderId="0" xfId="0" applyAlignment="1" applyProtection="1">
      <alignment vertical="center"/>
      <protection locked="0"/>
    </xf>
    <xf numFmtId="0" fontId="14" fillId="0" borderId="0" xfId="0" applyFont="1" applyFill="1" applyBorder="1" applyAlignment="1" applyProtection="1">
      <protection locked="0"/>
    </xf>
    <xf numFmtId="0" fontId="2" fillId="0" borderId="0" xfId="0" applyFont="1" applyAlignment="1" applyProtection="1">
      <alignment horizontal="left"/>
      <protection locked="0"/>
    </xf>
    <xf numFmtId="0" fontId="23" fillId="0" borderId="0" xfId="0" applyFont="1" applyProtection="1">
      <protection locked="0"/>
    </xf>
    <xf numFmtId="0" fontId="23" fillId="0" borderId="0" xfId="0" applyFont="1" applyFill="1" applyProtection="1">
      <protection locked="0"/>
    </xf>
    <xf numFmtId="0" fontId="24" fillId="0" borderId="0" xfId="0" applyFont="1" applyAlignment="1" applyProtection="1">
      <alignment horizontal="left"/>
      <protection locked="0"/>
    </xf>
    <xf numFmtId="0" fontId="2" fillId="0" borderId="0" xfId="0" applyFont="1" applyBorder="1" applyAlignment="1" applyProtection="1">
      <alignment horizontal="left" vertical="top" wrapText="1"/>
      <protection locked="0"/>
    </xf>
    <xf numFmtId="0" fontId="0" fillId="0" borderId="46" xfId="0" applyNumberFormat="1" applyBorder="1" applyAlignment="1">
      <alignment vertical="center" wrapText="1"/>
    </xf>
    <xf numFmtId="0" fontId="15" fillId="0" borderId="0" xfId="0" applyFont="1"/>
    <xf numFmtId="0" fontId="4" fillId="0" borderId="0" xfId="0" applyFont="1" applyBorder="1"/>
    <xf numFmtId="170" fontId="0" fillId="0" borderId="0" xfId="0" applyNumberFormat="1"/>
    <xf numFmtId="0" fontId="38" fillId="0" borderId="0" xfId="0" applyFont="1" applyFill="1" applyBorder="1" applyAlignment="1">
      <alignment horizontal="left"/>
    </xf>
    <xf numFmtId="0" fontId="38" fillId="0" borderId="0" xfId="0" applyFont="1"/>
    <xf numFmtId="0" fontId="38" fillId="0" borderId="2" xfId="0" applyFont="1" applyBorder="1" applyAlignment="1">
      <alignment horizontal="left"/>
    </xf>
    <xf numFmtId="170" fontId="38" fillId="0" borderId="2" xfId="0" applyNumberFormat="1" applyFont="1" applyBorder="1"/>
    <xf numFmtId="0" fontId="38" fillId="0" borderId="0" xfId="0" applyFont="1" applyAlignment="1">
      <alignment horizontal="left"/>
    </xf>
    <xf numFmtId="2" fontId="38" fillId="0" borderId="0" xfId="0" applyNumberFormat="1" applyFont="1" applyFill="1" applyBorder="1"/>
    <xf numFmtId="1" fontId="38" fillId="9" borderId="50" xfId="0" applyNumberFormat="1" applyFont="1" applyFill="1" applyBorder="1"/>
    <xf numFmtId="171" fontId="38" fillId="9" borderId="50" xfId="0" applyNumberFormat="1" applyFont="1" applyFill="1" applyBorder="1"/>
    <xf numFmtId="0" fontId="39" fillId="0" borderId="0" xfId="0" applyFont="1"/>
    <xf numFmtId="0" fontId="38" fillId="9" borderId="50" xfId="0" applyNumberFormat="1" applyFont="1" applyFill="1" applyBorder="1" applyAlignment="1">
      <alignment horizontal="right"/>
    </xf>
    <xf numFmtId="0" fontId="38" fillId="0" borderId="0" xfId="0" applyFont="1" applyAlignment="1">
      <alignment horizontal="center" vertical="center"/>
    </xf>
    <xf numFmtId="0" fontId="38" fillId="0" borderId="2" xfId="0" applyFont="1" applyBorder="1" applyAlignment="1">
      <alignment horizontal="center" vertical="center"/>
    </xf>
    <xf numFmtId="168" fontId="25" fillId="8" borderId="11" xfId="0" applyNumberFormat="1" applyFont="1" applyFill="1" applyBorder="1" applyAlignment="1" applyProtection="1">
      <alignment horizontal="center" vertical="center"/>
      <protection locked="0"/>
    </xf>
    <xf numFmtId="168" fontId="25" fillId="8" borderId="31" xfId="0" applyNumberFormat="1" applyFont="1" applyFill="1" applyBorder="1" applyAlignment="1" applyProtection="1">
      <alignment horizontal="center" vertical="center"/>
      <protection locked="0"/>
    </xf>
    <xf numFmtId="0" fontId="4" fillId="0" borderId="9" xfId="0" applyFont="1" applyFill="1" applyBorder="1" applyAlignment="1">
      <alignment horizontal="left" wrapText="1"/>
    </xf>
    <xf numFmtId="0" fontId="37" fillId="0" borderId="0" xfId="0" applyFont="1" applyFill="1" applyBorder="1" applyAlignment="1">
      <alignment vertical="center"/>
    </xf>
    <xf numFmtId="0" fontId="36" fillId="0" borderId="0" xfId="0" applyFont="1" applyFill="1" applyBorder="1" applyAlignment="1">
      <alignment horizontal="left" vertical="center"/>
    </xf>
    <xf numFmtId="0" fontId="2" fillId="3" borderId="0" xfId="0" applyFont="1" applyFill="1" applyBorder="1" applyAlignment="1" applyProtection="1"/>
    <xf numFmtId="0" fontId="18" fillId="0" borderId="0" xfId="0" applyFont="1"/>
    <xf numFmtId="0" fontId="37" fillId="0" borderId="0" xfId="0" applyFont="1" applyFill="1" applyAlignment="1">
      <alignment vertical="center"/>
    </xf>
    <xf numFmtId="0" fontId="42" fillId="0" borderId="0" xfId="0" applyFont="1"/>
    <xf numFmtId="0" fontId="18" fillId="0" borderId="0" xfId="0" applyFont="1" applyAlignment="1">
      <alignment vertical="center"/>
    </xf>
    <xf numFmtId="0" fontId="40" fillId="10" borderId="0" xfId="0" applyFont="1" applyFill="1" applyAlignment="1" applyProtection="1">
      <alignment vertical="center"/>
      <protection hidden="1"/>
    </xf>
    <xf numFmtId="0" fontId="40" fillId="10" borderId="0" xfId="0" applyFont="1" applyFill="1" applyBorder="1" applyAlignment="1" applyProtection="1">
      <alignment vertical="center"/>
      <protection hidden="1"/>
    </xf>
    <xf numFmtId="0" fontId="40" fillId="10" borderId="0" xfId="0" applyFont="1" applyFill="1" applyBorder="1" applyProtection="1">
      <protection hidden="1"/>
    </xf>
    <xf numFmtId="0" fontId="37" fillId="10" borderId="51" xfId="0" applyFont="1" applyFill="1" applyBorder="1" applyAlignment="1" applyProtection="1">
      <alignment vertical="center"/>
      <protection hidden="1"/>
    </xf>
    <xf numFmtId="0" fontId="47" fillId="0" borderId="1" xfId="0" applyFont="1" applyBorder="1" applyAlignment="1"/>
    <xf numFmtId="0" fontId="2" fillId="2" borderId="2" xfId="0" applyFont="1" applyFill="1" applyBorder="1" applyAlignment="1" applyProtection="1">
      <protection locked="0"/>
    </xf>
    <xf numFmtId="0" fontId="0" fillId="0" borderId="47" xfId="0" applyBorder="1" applyAlignment="1">
      <alignment horizontal="left" vertical="center" wrapText="1"/>
    </xf>
    <xf numFmtId="169" fontId="0" fillId="0" borderId="47" xfId="0" applyNumberFormat="1" applyBorder="1" applyAlignment="1">
      <alignment horizontal="left" vertical="center" wrapText="1"/>
    </xf>
    <xf numFmtId="169" fontId="0" fillId="0" borderId="48" xfId="0" applyNumberFormat="1" applyBorder="1" applyAlignment="1">
      <alignment horizontal="left" vertical="center" wrapText="1"/>
    </xf>
    <xf numFmtId="0" fontId="7" fillId="0" borderId="35" xfId="0" applyFont="1" applyBorder="1" applyAlignment="1">
      <alignment horizontal="center"/>
    </xf>
    <xf numFmtId="0" fontId="7" fillId="0" borderId="39" xfId="0" applyFont="1" applyBorder="1" applyAlignment="1">
      <alignment horizontal="center"/>
    </xf>
    <xf numFmtId="0" fontId="0" fillId="0" borderId="0"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9" xfId="0" applyNumberFormat="1" applyBorder="1" applyAlignment="1">
      <alignment horizontal="center" vertical="center" wrapText="1"/>
    </xf>
    <xf numFmtId="0" fontId="30" fillId="0" borderId="36" xfId="0" applyFont="1" applyBorder="1" applyAlignment="1">
      <alignment horizontal="left"/>
    </xf>
    <xf numFmtId="0" fontId="30" fillId="0" borderId="37" xfId="0" applyFont="1" applyBorder="1" applyAlignment="1">
      <alignment horizontal="left"/>
    </xf>
    <xf numFmtId="0" fontId="1" fillId="0" borderId="38" xfId="0" applyFont="1" applyBorder="1" applyAlignment="1">
      <alignment horizontal="left"/>
    </xf>
    <xf numFmtId="0" fontId="1" fillId="0" borderId="35" xfId="0" applyFont="1" applyBorder="1" applyAlignment="1">
      <alignment horizontal="left"/>
    </xf>
    <xf numFmtId="0" fontId="0" fillId="0" borderId="10" xfId="0" applyNumberFormat="1" applyBorder="1" applyAlignment="1">
      <alignment horizontal="center" vertical="center" wrapText="1"/>
    </xf>
    <xf numFmtId="0" fontId="0" fillId="0" borderId="20" xfId="0" applyNumberFormat="1" applyBorder="1" applyAlignment="1">
      <alignment horizontal="center" vertical="center" wrapText="1"/>
    </xf>
    <xf numFmtId="0" fontId="0" fillId="0" borderId="23" xfId="0" applyNumberFormat="1" applyBorder="1" applyAlignment="1">
      <alignment horizontal="center" vertical="center" wrapText="1"/>
    </xf>
    <xf numFmtId="0" fontId="10" fillId="0" borderId="26" xfId="0" applyFont="1" applyBorder="1" applyAlignment="1">
      <alignment vertical="center" wrapText="1"/>
    </xf>
    <xf numFmtId="0" fontId="10" fillId="0" borderId="0" xfId="0" applyFont="1" applyBorder="1" applyAlignment="1">
      <alignment vertical="center" wrapText="1"/>
    </xf>
    <xf numFmtId="0" fontId="10" fillId="0" borderId="20" xfId="0" applyFont="1" applyBorder="1" applyAlignment="1">
      <alignment vertical="center" wrapText="1"/>
    </xf>
    <xf numFmtId="168" fontId="28" fillId="5" borderId="40" xfId="0" applyNumberFormat="1" applyFont="1" applyFill="1" applyBorder="1" applyAlignment="1">
      <alignment horizontal="center" vertical="center"/>
    </xf>
    <xf numFmtId="168" fontId="28" fillId="5" borderId="0" xfId="0" applyNumberFormat="1" applyFont="1" applyFill="1" applyBorder="1" applyAlignment="1">
      <alignment horizontal="center" vertical="center"/>
    </xf>
    <xf numFmtId="0" fontId="10" fillId="0" borderId="26"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5" xfId="0" applyFont="1" applyBorder="1" applyAlignment="1">
      <alignment horizontal="left" vertical="center"/>
    </xf>
    <xf numFmtId="0" fontId="1" fillId="0" borderId="4" xfId="0" applyFont="1" applyBorder="1" applyAlignment="1">
      <alignment horizontal="left" vertical="center"/>
    </xf>
    <xf numFmtId="0" fontId="1" fillId="0" borderId="23" xfId="0" applyFont="1" applyBorder="1" applyAlignment="1">
      <alignment horizontal="left" vertical="center"/>
    </xf>
    <xf numFmtId="168" fontId="10" fillId="0" borderId="26" xfId="0" applyNumberFormat="1" applyFont="1" applyBorder="1" applyAlignment="1">
      <alignment horizontal="center" vertical="center"/>
    </xf>
    <xf numFmtId="168" fontId="10" fillId="0" borderId="0" xfId="0" applyNumberFormat="1" applyFont="1" applyBorder="1" applyAlignment="1">
      <alignment horizontal="center" vertical="center"/>
    </xf>
    <xf numFmtId="168" fontId="25" fillId="0" borderId="15" xfId="0" applyNumberFormat="1" applyFont="1" applyBorder="1" applyAlignment="1">
      <alignment horizontal="left" vertical="center"/>
    </xf>
    <xf numFmtId="168" fontId="25" fillId="0" borderId="4" xfId="0" applyNumberFormat="1" applyFont="1" applyBorder="1" applyAlignment="1">
      <alignment horizontal="left" vertical="center"/>
    </xf>
    <xf numFmtId="168" fontId="25" fillId="0" borderId="23" xfId="0" applyNumberFormat="1" applyFont="1" applyBorder="1" applyAlignment="1">
      <alignment horizontal="left" vertical="center"/>
    </xf>
    <xf numFmtId="0" fontId="1" fillId="0" borderId="0" xfId="0" applyFont="1" applyBorder="1" applyAlignment="1">
      <alignment horizontal="left"/>
    </xf>
    <xf numFmtId="0" fontId="10" fillId="0" borderId="26" xfId="0" applyFont="1" applyBorder="1" applyAlignment="1">
      <alignment horizontal="left" vertical="center" wrapText="1"/>
    </xf>
    <xf numFmtId="0" fontId="10" fillId="0" borderId="0" xfId="0" applyFont="1" applyBorder="1" applyAlignment="1">
      <alignment horizontal="left" vertical="center" wrapText="1"/>
    </xf>
    <xf numFmtId="0" fontId="32" fillId="8" borderId="26" xfId="0" applyFont="1" applyFill="1" applyBorder="1" applyAlignment="1">
      <alignment horizontal="center" vertical="center" wrapText="1"/>
    </xf>
    <xf numFmtId="0" fontId="32" fillId="8" borderId="0" xfId="0" applyFont="1" applyFill="1" applyBorder="1" applyAlignment="1">
      <alignment horizontal="center" vertical="center" wrapText="1"/>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46" xfId="0" applyFont="1"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168" fontId="31" fillId="5" borderId="0" xfId="0" applyNumberFormat="1" applyFont="1" applyFill="1" applyBorder="1" applyAlignment="1">
      <alignment horizontal="center" vertical="center"/>
    </xf>
    <xf numFmtId="0" fontId="1" fillId="0" borderId="26" xfId="0" applyFont="1" applyBorder="1" applyAlignment="1">
      <alignment horizontal="left" vertical="center"/>
    </xf>
    <xf numFmtId="0" fontId="1" fillId="0" borderId="0" xfId="0" applyFont="1" applyBorder="1" applyAlignment="1">
      <alignment horizontal="left" vertical="center"/>
    </xf>
    <xf numFmtId="0" fontId="1" fillId="0" borderId="20" xfId="0" applyFont="1" applyBorder="1" applyAlignment="1">
      <alignment horizontal="left" vertical="center"/>
    </xf>
    <xf numFmtId="0" fontId="10" fillId="0" borderId="46" xfId="0" applyFont="1" applyBorder="1" applyAlignment="1">
      <alignment horizontal="left" vertical="center" wrapText="1"/>
    </xf>
    <xf numFmtId="0" fontId="27" fillId="8" borderId="17"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6" xfId="0" applyFont="1" applyFill="1" applyBorder="1" applyAlignment="1">
      <alignment horizontal="center" vertical="center"/>
    </xf>
    <xf numFmtId="0" fontId="27" fillId="8" borderId="15" xfId="0" applyFont="1" applyFill="1" applyBorder="1" applyAlignment="1">
      <alignment horizontal="center" vertical="center"/>
    </xf>
    <xf numFmtId="0" fontId="27" fillId="8" borderId="4" xfId="0" applyFont="1" applyFill="1" applyBorder="1" applyAlignment="1">
      <alignment horizontal="center" vertical="center"/>
    </xf>
    <xf numFmtId="0" fontId="27" fillId="8" borderId="16" xfId="0" applyFont="1" applyFill="1" applyBorder="1" applyAlignment="1">
      <alignment horizontal="center" vertical="center"/>
    </xf>
    <xf numFmtId="0" fontId="10" fillId="0" borderId="40" xfId="0" applyFont="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29" fillId="6" borderId="24" xfId="0" applyFont="1" applyFill="1" applyBorder="1" applyAlignment="1">
      <alignment horizontal="center" vertical="center" textRotation="180"/>
    </xf>
    <xf numFmtId="0" fontId="29" fillId="6" borderId="34" xfId="0" applyFont="1" applyFill="1" applyBorder="1" applyAlignment="1">
      <alignment horizontal="center" vertical="center" textRotation="180"/>
    </xf>
    <xf numFmtId="0" fontId="29" fillId="6" borderId="25" xfId="0" applyFont="1" applyFill="1" applyBorder="1" applyAlignment="1">
      <alignment horizontal="center" vertical="center" textRotation="180"/>
    </xf>
    <xf numFmtId="0" fontId="29" fillId="6" borderId="21" xfId="0" applyFont="1" applyFill="1" applyBorder="1" applyAlignment="1">
      <alignment horizontal="center" vertical="center" textRotation="180"/>
    </xf>
    <xf numFmtId="0" fontId="29" fillId="6" borderId="16" xfId="0" applyFont="1" applyFill="1" applyBorder="1" applyAlignment="1">
      <alignment horizontal="center" vertical="center" textRotation="180"/>
    </xf>
    <xf numFmtId="0" fontId="33" fillId="0" borderId="26" xfId="0" applyFont="1" applyBorder="1" applyAlignment="1">
      <alignment horizontal="center" vertical="center" wrapText="1"/>
    </xf>
    <xf numFmtId="0" fontId="33" fillId="0" borderId="0" xfId="0" applyFont="1" applyBorder="1" applyAlignment="1">
      <alignment horizontal="center" vertical="center" wrapText="1"/>
    </xf>
    <xf numFmtId="0" fontId="0" fillId="5" borderId="40" xfId="0" applyFill="1" applyBorder="1" applyAlignment="1">
      <alignment horizontal="center" vertical="center"/>
    </xf>
    <xf numFmtId="0" fontId="0" fillId="5" borderId="0" xfId="0" applyFill="1" applyBorder="1" applyAlignment="1">
      <alignment horizontal="center" vertical="center"/>
    </xf>
    <xf numFmtId="0" fontId="26" fillId="6" borderId="17"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26"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33" fillId="0" borderId="42" xfId="0" applyFont="1" applyBorder="1" applyAlignment="1">
      <alignment horizontal="left" vertical="center" wrapText="1"/>
    </xf>
    <xf numFmtId="0" fontId="33" fillId="0" borderId="2" xfId="0" applyFont="1" applyBorder="1" applyAlignment="1">
      <alignment horizontal="left" vertical="center" wrapText="1"/>
    </xf>
    <xf numFmtId="0" fontId="10" fillId="0" borderId="43" xfId="0" applyFont="1" applyBorder="1" applyAlignment="1">
      <alignment horizontal="center" vertical="center"/>
    </xf>
    <xf numFmtId="0" fontId="10" fillId="0" borderId="40" xfId="0" applyFont="1" applyBorder="1" applyAlignment="1">
      <alignment horizontal="center" vertical="center"/>
    </xf>
    <xf numFmtId="168" fontId="25" fillId="0" borderId="42" xfId="0" applyNumberFormat="1" applyFont="1" applyBorder="1"/>
    <xf numFmtId="168" fontId="25" fillId="0" borderId="2" xfId="0" applyNumberFormat="1" applyFont="1" applyBorder="1"/>
    <xf numFmtId="168" fontId="25" fillId="0" borderId="12" xfId="0" applyNumberFormat="1" applyFont="1" applyBorder="1"/>
    <xf numFmtId="0" fontId="1" fillId="0" borderId="39" xfId="0" applyFont="1" applyBorder="1" applyAlignment="1">
      <alignment horizontal="left"/>
    </xf>
    <xf numFmtId="0" fontId="0" fillId="0" borderId="26" xfId="0" applyBorder="1" applyAlignment="1">
      <alignment vertical="center" wrapText="1"/>
    </xf>
    <xf numFmtId="0" fontId="0" fillId="0" borderId="0" xfId="0" applyBorder="1" applyAlignment="1">
      <alignment vertical="center" wrapText="1"/>
    </xf>
    <xf numFmtId="0" fontId="18" fillId="0" borderId="0" xfId="0" applyFont="1" applyBorder="1" applyAlignment="1">
      <alignment horizontal="left" vertical="top" wrapText="1"/>
    </xf>
    <xf numFmtId="0" fontId="10" fillId="5"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44" fillId="0" borderId="11" xfId="0" applyFont="1" applyBorder="1" applyAlignment="1">
      <alignment horizontal="center" vertical="center" wrapText="1"/>
    </xf>
    <xf numFmtId="0" fontId="43" fillId="0" borderId="11" xfId="0" applyFont="1" applyBorder="1" applyAlignment="1">
      <alignment horizontal="center" vertical="center"/>
    </xf>
    <xf numFmtId="0" fontId="40" fillId="10" borderId="0" xfId="0" applyFont="1" applyFill="1" applyAlignment="1" applyProtection="1">
      <alignment vertical="center"/>
      <protection hidden="1"/>
    </xf>
    <xf numFmtId="0" fontId="37" fillId="10" borderId="51" xfId="0" applyFont="1" applyFill="1" applyBorder="1" applyAlignment="1" applyProtection="1">
      <alignment vertical="center"/>
      <protection hidden="1"/>
    </xf>
    <xf numFmtId="0" fontId="45" fillId="7" borderId="11" xfId="0" applyFont="1" applyFill="1" applyBorder="1" applyAlignment="1">
      <alignment horizontal="center" vertical="center"/>
    </xf>
    <xf numFmtId="0" fontId="45" fillId="7" borderId="11" xfId="0" applyFont="1" applyFill="1" applyBorder="1" applyAlignment="1">
      <alignment horizontal="center"/>
    </xf>
    <xf numFmtId="0" fontId="46" fillId="0" borderId="1" xfId="0" applyFont="1" applyBorder="1" applyAlignment="1">
      <alignment horizontal="left" vertical="center"/>
    </xf>
    <xf numFmtId="0" fontId="43" fillId="0" borderId="18" xfId="0" applyFont="1" applyBorder="1" applyAlignment="1">
      <alignment horizontal="center" vertical="center"/>
    </xf>
    <xf numFmtId="0" fontId="43" fillId="0" borderId="0" xfId="0" applyFont="1" applyBorder="1" applyAlignment="1">
      <alignment horizontal="center" vertical="center"/>
    </xf>
    <xf numFmtId="0" fontId="43" fillId="0" borderId="2" xfId="0" applyFont="1" applyBorder="1" applyAlignment="1">
      <alignment horizontal="center" vertical="center"/>
    </xf>
    <xf numFmtId="0" fontId="2" fillId="2" borderId="11" xfId="0" applyFont="1" applyFill="1" applyBorder="1" applyAlignment="1" applyProtection="1">
      <protection locked="0"/>
    </xf>
    <xf numFmtId="0" fontId="4" fillId="2" borderId="11" xfId="0" applyFont="1" applyFill="1" applyBorder="1" applyAlignment="1" applyProtection="1">
      <protection locked="0"/>
    </xf>
    <xf numFmtId="1" fontId="2" fillId="2" borderId="11" xfId="0" applyNumberFormat="1" applyFont="1" applyFill="1" applyBorder="1" applyAlignment="1" applyProtection="1">
      <protection locked="0"/>
    </xf>
    <xf numFmtId="0" fontId="4" fillId="0" borderId="2" xfId="0" applyFont="1" applyFill="1" applyBorder="1" applyAlignment="1">
      <alignment horizontal="left" wrapText="1"/>
    </xf>
    <xf numFmtId="0" fontId="2" fillId="2" borderId="7"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47" fillId="0" borderId="1" xfId="0" applyFont="1" applyBorder="1" applyAlignment="1">
      <alignment horizontal="left"/>
    </xf>
    <xf numFmtId="0" fontId="2" fillId="0" borderId="0" xfId="0" applyFont="1" applyAlignment="1">
      <alignment horizontal="center"/>
    </xf>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0" borderId="0" xfId="0" applyFont="1" applyFill="1" applyBorder="1" applyAlignment="1">
      <alignment horizontal="center" wrapText="1"/>
    </xf>
    <xf numFmtId="0" fontId="2" fillId="0" borderId="2" xfId="0" applyFont="1" applyFill="1" applyBorder="1" applyAlignment="1">
      <alignment horizontal="center" wrapText="1"/>
    </xf>
    <xf numFmtId="0" fontId="2" fillId="3" borderId="0" xfId="0" applyFont="1" applyFill="1" applyBorder="1" applyAlignment="1" applyProtection="1"/>
    <xf numFmtId="0" fontId="4" fillId="3" borderId="0" xfId="0" applyFont="1" applyFill="1" applyBorder="1" applyAlignment="1" applyProtection="1"/>
    <xf numFmtId="0" fontId="2" fillId="0" borderId="0" xfId="0" applyFont="1" applyFill="1" applyBorder="1" applyAlignment="1">
      <alignment horizontal="left"/>
    </xf>
    <xf numFmtId="164" fontId="2" fillId="2" borderId="7" xfId="0" applyNumberFormat="1"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64" fontId="2" fillId="2" borderId="8"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44" fontId="2" fillId="2" borderId="7" xfId="2" applyFont="1" applyFill="1" applyBorder="1" applyAlignment="1" applyProtection="1">
      <alignment horizontal="center"/>
      <protection locked="0"/>
    </xf>
    <xf numFmtId="44" fontId="2" fillId="2" borderId="8" xfId="2" applyFont="1" applyFill="1" applyBorder="1" applyAlignment="1" applyProtection="1">
      <alignment horizontal="center"/>
      <protection locked="0"/>
    </xf>
    <xf numFmtId="0" fontId="4" fillId="0" borderId="27" xfId="0" applyFont="1" applyFill="1" applyBorder="1" applyAlignment="1">
      <alignment horizontal="left"/>
    </xf>
    <xf numFmtId="166" fontId="2" fillId="2" borderId="7" xfId="0" applyNumberFormat="1" applyFont="1" applyFill="1" applyBorder="1" applyAlignment="1" applyProtection="1">
      <alignment horizontal="left"/>
      <protection locked="0"/>
    </xf>
    <xf numFmtId="166" fontId="2" fillId="2" borderId="8" xfId="0" applyNumberFormat="1" applyFont="1" applyFill="1" applyBorder="1" applyAlignment="1" applyProtection="1">
      <alignment horizontal="left"/>
      <protection locked="0"/>
    </xf>
    <xf numFmtId="0" fontId="2" fillId="2" borderId="7" xfId="0" applyFont="1" applyFill="1" applyBorder="1" applyAlignment="1" applyProtection="1">
      <protection locked="0"/>
    </xf>
    <xf numFmtId="0" fontId="2" fillId="2" borderId="8" xfId="0" applyFont="1" applyFill="1" applyBorder="1" applyAlignment="1" applyProtection="1">
      <protection locked="0"/>
    </xf>
    <xf numFmtId="0" fontId="2" fillId="2" borderId="11" xfId="0" applyFont="1" applyFill="1" applyBorder="1" applyAlignment="1" applyProtection="1">
      <alignment horizontal="left"/>
      <protection locked="0"/>
    </xf>
    <xf numFmtId="0" fontId="2" fillId="2" borderId="3" xfId="0" applyFont="1" applyFill="1" applyBorder="1" applyAlignment="1" applyProtection="1">
      <protection locked="0"/>
    </xf>
    <xf numFmtId="0" fontId="2" fillId="0" borderId="2" xfId="0" applyFont="1" applyFill="1" applyBorder="1" applyAlignment="1">
      <alignment horizontal="left"/>
    </xf>
    <xf numFmtId="0" fontId="2" fillId="0" borderId="0" xfId="0" applyFont="1" applyAlignment="1">
      <alignment horizontal="left"/>
    </xf>
    <xf numFmtId="0" fontId="4" fillId="2" borderId="7" xfId="0" applyFont="1" applyFill="1" applyBorder="1" applyAlignment="1" applyProtection="1">
      <protection locked="0"/>
    </xf>
    <xf numFmtId="0" fontId="4" fillId="2" borderId="8" xfId="0" applyFont="1" applyFill="1" applyBorder="1" applyAlignment="1" applyProtection="1">
      <protection locked="0"/>
    </xf>
    <xf numFmtId="0" fontId="2" fillId="0" borderId="0" xfId="0" applyFont="1" applyBorder="1" applyAlignment="1">
      <alignment horizontal="center"/>
    </xf>
    <xf numFmtId="14" fontId="2" fillId="2" borderId="7" xfId="0" applyNumberFormat="1" applyFont="1" applyFill="1" applyBorder="1" applyAlignment="1" applyProtection="1">
      <protection locked="0"/>
    </xf>
    <xf numFmtId="14" fontId="2" fillId="2" borderId="8" xfId="0" applyNumberFormat="1" applyFont="1" applyFill="1" applyBorder="1" applyAlignment="1" applyProtection="1">
      <protection locked="0"/>
    </xf>
    <xf numFmtId="0" fontId="2" fillId="0" borderId="2" xfId="0" applyFont="1" applyFill="1" applyBorder="1" applyAlignment="1"/>
    <xf numFmtId="0" fontId="4" fillId="0" borderId="0" xfId="0" applyFont="1" applyBorder="1" applyAlignment="1">
      <alignment horizontal="left"/>
    </xf>
    <xf numFmtId="0" fontId="2" fillId="0" borderId="18" xfId="0" applyFont="1" applyFill="1" applyBorder="1" applyAlignment="1">
      <alignment horizontal="center" wrapText="1"/>
    </xf>
    <xf numFmtId="0" fontId="9" fillId="0" borderId="9" xfId="1" applyBorder="1" applyAlignment="1">
      <alignment horizontal="center"/>
    </xf>
    <xf numFmtId="164" fontId="2" fillId="2" borderId="7" xfId="0" applyNumberFormat="1" applyFont="1" applyFill="1" applyBorder="1" applyAlignment="1" applyProtection="1">
      <alignment horizontal="center"/>
      <protection locked="0"/>
    </xf>
    <xf numFmtId="164" fontId="2" fillId="2" borderId="3" xfId="0" applyNumberFormat="1" applyFont="1" applyFill="1" applyBorder="1" applyAlignment="1" applyProtection="1">
      <alignment horizontal="center"/>
      <protection locked="0"/>
    </xf>
    <xf numFmtId="164" fontId="2" fillId="2" borderId="8" xfId="0" applyNumberFormat="1" applyFont="1" applyFill="1" applyBorder="1" applyAlignment="1" applyProtection="1">
      <alignment horizontal="center"/>
      <protection locked="0"/>
    </xf>
    <xf numFmtId="14" fontId="2" fillId="2" borderId="11" xfId="0" applyNumberFormat="1" applyFont="1" applyFill="1" applyBorder="1" applyAlignment="1" applyProtection="1">
      <protection locked="0"/>
    </xf>
    <xf numFmtId="0" fontId="2" fillId="0" borderId="27" xfId="0" applyFont="1" applyFill="1" applyBorder="1" applyAlignment="1"/>
    <xf numFmtId="0" fontId="4" fillId="0" borderId="3" xfId="0" applyFont="1" applyFill="1" applyBorder="1" applyAlignment="1">
      <alignment horizontal="left"/>
    </xf>
    <xf numFmtId="0" fontId="2" fillId="0" borderId="0" xfId="0" applyFont="1" applyAlignment="1">
      <alignment horizontal="left" vertical="top" wrapText="1"/>
    </xf>
    <xf numFmtId="0" fontId="2" fillId="2" borderId="2" xfId="0" applyFont="1" applyFill="1" applyBorder="1" applyAlignment="1" applyProtection="1">
      <alignment horizontal="left"/>
      <protection locked="0"/>
    </xf>
    <xf numFmtId="0" fontId="2" fillId="0" borderId="18" xfId="0" applyFont="1" applyFill="1" applyBorder="1" applyAlignment="1">
      <alignment horizontal="center"/>
    </xf>
    <xf numFmtId="0" fontId="40" fillId="10" borderId="0" xfId="0" applyFont="1" applyFill="1" applyBorder="1" applyAlignment="1" applyProtection="1">
      <alignment vertical="center"/>
      <protection hidden="1"/>
    </xf>
    <xf numFmtId="0" fontId="2" fillId="0" borderId="18" xfId="0" applyFont="1" applyBorder="1" applyAlignment="1">
      <alignment horizontal="center"/>
    </xf>
    <xf numFmtId="0" fontId="4" fillId="0" borderId="9" xfId="0" applyFont="1" applyFill="1" applyBorder="1" applyAlignment="1">
      <alignment horizontal="left" wrapText="1"/>
    </xf>
    <xf numFmtId="0" fontId="2" fillId="0" borderId="9" xfId="0" applyFont="1" applyFill="1" applyBorder="1" applyAlignment="1">
      <alignment horizontal="left" wrapText="1"/>
    </xf>
    <xf numFmtId="0" fontId="4" fillId="3" borderId="3" xfId="0" applyFont="1" applyFill="1" applyBorder="1" applyAlignment="1">
      <alignment horizontal="left"/>
    </xf>
    <xf numFmtId="0" fontId="4" fillId="0" borderId="3" xfId="0" applyFont="1" applyFill="1" applyBorder="1" applyAlignment="1">
      <alignment horizontal="left" wrapText="1"/>
    </xf>
    <xf numFmtId="1" fontId="2" fillId="2" borderId="7" xfId="0" applyNumberFormat="1" applyFont="1" applyFill="1" applyBorder="1" applyAlignment="1" applyProtection="1">
      <alignment horizontal="left" vertical="center"/>
      <protection locked="0"/>
    </xf>
    <xf numFmtId="1" fontId="2" fillId="2" borderId="3" xfId="0" applyNumberFormat="1" applyFont="1" applyFill="1" applyBorder="1" applyAlignment="1" applyProtection="1">
      <alignment horizontal="left" vertical="center"/>
      <protection locked="0"/>
    </xf>
    <xf numFmtId="1" fontId="2" fillId="2" borderId="8" xfId="0" applyNumberFormat="1" applyFont="1" applyFill="1" applyBorder="1" applyAlignment="1" applyProtection="1">
      <alignment horizontal="left" vertical="center"/>
      <protection locked="0"/>
    </xf>
    <xf numFmtId="167" fontId="2" fillId="2" borderId="7" xfId="0" applyNumberFormat="1" applyFont="1" applyFill="1" applyBorder="1" applyAlignment="1" applyProtection="1">
      <alignment horizontal="left" vertical="center"/>
      <protection locked="0"/>
    </xf>
    <xf numFmtId="167" fontId="2" fillId="2" borderId="3" xfId="0" applyNumberFormat="1" applyFont="1" applyFill="1" applyBorder="1" applyAlignment="1" applyProtection="1">
      <alignment horizontal="left" vertical="center"/>
      <protection locked="0"/>
    </xf>
    <xf numFmtId="167" fontId="2" fillId="2" borderId="8" xfId="0" applyNumberFormat="1" applyFont="1" applyFill="1" applyBorder="1" applyAlignment="1" applyProtection="1">
      <alignment horizontal="left" vertical="center"/>
      <protection locked="0"/>
    </xf>
    <xf numFmtId="0" fontId="2" fillId="0" borderId="0" xfId="0" applyFont="1" applyProtection="1">
      <protection locked="0"/>
    </xf>
    <xf numFmtId="0" fontId="2" fillId="0" borderId="0" xfId="0" applyFont="1" applyBorder="1" applyProtection="1">
      <protection locked="0"/>
    </xf>
    <xf numFmtId="0" fontId="23" fillId="0" borderId="0" xfId="0" applyFont="1" applyFill="1" applyAlignment="1" applyProtection="1">
      <alignment horizontal="center"/>
      <protection locked="0"/>
    </xf>
    <xf numFmtId="0" fontId="1" fillId="0" borderId="1" xfId="0" applyFont="1" applyBorder="1" applyAlignment="1" applyProtection="1">
      <alignment horizontal="left"/>
      <protection locked="0"/>
    </xf>
    <xf numFmtId="0" fontId="24" fillId="0" borderId="18" xfId="0" applyFont="1" applyBorder="1" applyAlignment="1" applyProtection="1">
      <alignment horizontal="center"/>
      <protection locked="0"/>
    </xf>
    <xf numFmtId="49" fontId="23" fillId="2" borderId="13" xfId="0" applyNumberFormat="1" applyFont="1" applyFill="1" applyBorder="1" applyAlignment="1" applyProtection="1">
      <alignment horizontal="left" vertical="top" wrapText="1"/>
      <protection locked="0"/>
    </xf>
    <xf numFmtId="49" fontId="23" fillId="2" borderId="9" xfId="0" applyNumberFormat="1" applyFont="1" applyFill="1" applyBorder="1" applyAlignment="1" applyProtection="1">
      <alignment horizontal="left" vertical="top" wrapText="1"/>
      <protection locked="0"/>
    </xf>
    <xf numFmtId="49" fontId="23" fillId="2" borderId="10" xfId="0" applyNumberFormat="1" applyFont="1" applyFill="1" applyBorder="1" applyAlignment="1" applyProtection="1">
      <alignment horizontal="left" vertical="top" wrapText="1"/>
      <protection locked="0"/>
    </xf>
    <xf numFmtId="49" fontId="23" fillId="2" borderId="19" xfId="0" applyNumberFormat="1" applyFont="1" applyFill="1" applyBorder="1" applyAlignment="1" applyProtection="1">
      <alignment horizontal="left" vertical="top" wrapText="1"/>
      <protection locked="0"/>
    </xf>
    <xf numFmtId="49" fontId="23" fillId="2" borderId="0" xfId="0" applyNumberFormat="1" applyFont="1" applyFill="1" applyBorder="1" applyAlignment="1" applyProtection="1">
      <alignment horizontal="left" vertical="top" wrapText="1"/>
      <protection locked="0"/>
    </xf>
    <xf numFmtId="49" fontId="23" fillId="2" borderId="20" xfId="0" applyNumberFormat="1" applyFont="1" applyFill="1" applyBorder="1" applyAlignment="1" applyProtection="1">
      <alignment horizontal="left" vertical="top" wrapText="1"/>
      <protection locked="0"/>
    </xf>
    <xf numFmtId="49" fontId="23" fillId="2" borderId="14" xfId="0" applyNumberFormat="1" applyFont="1" applyFill="1" applyBorder="1" applyAlignment="1" applyProtection="1">
      <alignment horizontal="left" vertical="top" wrapText="1"/>
      <protection locked="0"/>
    </xf>
    <xf numFmtId="49" fontId="23" fillId="2" borderId="2" xfId="0" applyNumberFormat="1" applyFont="1" applyFill="1" applyBorder="1" applyAlignment="1" applyProtection="1">
      <alignment horizontal="left" vertical="top" wrapText="1"/>
      <protection locked="0"/>
    </xf>
    <xf numFmtId="49" fontId="23" fillId="2" borderId="12" xfId="0" applyNumberFormat="1" applyFont="1" applyFill="1" applyBorder="1" applyAlignment="1" applyProtection="1">
      <alignment horizontal="left" vertical="top" wrapText="1"/>
      <protection locked="0"/>
    </xf>
    <xf numFmtId="0" fontId="23" fillId="0" borderId="0" xfId="0" applyFont="1" applyFill="1" applyBorder="1" applyAlignment="1" applyProtection="1">
      <alignment horizontal="center"/>
      <protection locked="0"/>
    </xf>
    <xf numFmtId="0" fontId="23" fillId="2" borderId="2" xfId="0" applyFont="1" applyFill="1" applyBorder="1" applyAlignment="1" applyProtection="1">
      <alignment horizontal="left"/>
      <protection locked="0"/>
    </xf>
    <xf numFmtId="49" fontId="4" fillId="0" borderId="0" xfId="0" applyNumberFormat="1" applyFont="1" applyFill="1" applyBorder="1" applyAlignment="1" applyProtection="1">
      <alignment horizontal="left" vertical="center"/>
      <protection locked="0"/>
    </xf>
    <xf numFmtId="49" fontId="4" fillId="0" borderId="20" xfId="0" applyNumberFormat="1" applyFont="1" applyFill="1" applyBorder="1" applyAlignment="1" applyProtection="1">
      <alignment horizontal="left" vertical="center"/>
      <protection locked="0"/>
    </xf>
    <xf numFmtId="0" fontId="17" fillId="0" borderId="0" xfId="1" applyFont="1" applyBorder="1" applyAlignment="1" applyProtection="1">
      <alignment horizontal="center"/>
      <protection locked="0"/>
    </xf>
    <xf numFmtId="49" fontId="2" fillId="0" borderId="18"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8" fillId="0" borderId="18"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49" fontId="4" fillId="0" borderId="20" xfId="0" applyNumberFormat="1" applyFont="1" applyFill="1" applyBorder="1" applyAlignment="1" applyProtection="1">
      <alignment horizontal="left" vertical="center" wrapText="1"/>
      <protection locked="0"/>
    </xf>
    <xf numFmtId="49" fontId="8" fillId="0" borderId="0"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0" fontId="2" fillId="0" borderId="0" xfId="0" applyFont="1" applyFill="1" applyAlignment="1" applyProtection="1">
      <alignment horizontal="center"/>
      <protection locked="0"/>
    </xf>
    <xf numFmtId="0" fontId="2" fillId="2" borderId="2" xfId="0" applyFont="1" applyFill="1" applyBorder="1" applyAlignment="1" applyProtection="1">
      <alignment horizontal="left" vertical="center"/>
      <protection locked="0"/>
    </xf>
    <xf numFmtId="0" fontId="4" fillId="3" borderId="0" xfId="0" applyFont="1" applyFill="1" applyBorder="1" applyAlignment="1" applyProtection="1">
      <alignment horizontal="left"/>
      <protection locked="0"/>
    </xf>
    <xf numFmtId="0" fontId="4" fillId="3" borderId="2" xfId="0" applyFont="1" applyFill="1" applyBorder="1" applyAlignment="1" applyProtection="1">
      <alignment horizontal="left"/>
      <protection locked="0"/>
    </xf>
    <xf numFmtId="0" fontId="2" fillId="2" borderId="11" xfId="0" applyNumberFormat="1" applyFont="1" applyFill="1" applyBorder="1" applyAlignment="1" applyProtection="1">
      <alignment vertical="center"/>
      <protection locked="0"/>
    </xf>
    <xf numFmtId="164" fontId="2" fillId="2" borderId="11" xfId="0" applyNumberFormat="1" applyFont="1" applyFill="1" applyBorder="1" applyAlignment="1" applyProtection="1">
      <alignment vertical="center"/>
      <protection locked="0"/>
    </xf>
    <xf numFmtId="0" fontId="2" fillId="0" borderId="0" xfId="0" applyFont="1" applyFill="1" applyBorder="1" applyAlignment="1" applyProtection="1">
      <alignment horizontal="center"/>
      <protection locked="0"/>
    </xf>
    <xf numFmtId="0" fontId="4" fillId="3" borderId="18" xfId="0" applyFont="1" applyFill="1" applyBorder="1" applyAlignment="1" applyProtection="1">
      <alignment horizontal="left"/>
      <protection locked="0"/>
    </xf>
    <xf numFmtId="0" fontId="4" fillId="0" borderId="9" xfId="0" applyFont="1" applyFill="1" applyBorder="1" applyAlignment="1" applyProtection="1">
      <alignment horizontal="left" wrapText="1"/>
      <protection locked="0"/>
    </xf>
    <xf numFmtId="0" fontId="4" fillId="0" borderId="2" xfId="0" applyFont="1" applyFill="1" applyBorder="1" applyAlignment="1" applyProtection="1">
      <alignment horizontal="left" wrapText="1"/>
      <protection locked="0"/>
    </xf>
    <xf numFmtId="1" fontId="2" fillId="2" borderId="11" xfId="0" applyNumberFormat="1" applyFont="1" applyFill="1" applyBorder="1" applyAlignment="1" applyProtection="1">
      <alignment vertical="center"/>
      <protection locked="0"/>
    </xf>
    <xf numFmtId="0" fontId="2" fillId="2" borderId="7" xfId="0" applyNumberFormat="1" applyFont="1" applyFill="1" applyBorder="1" applyAlignment="1" applyProtection="1">
      <alignment horizontal="left" vertical="center"/>
      <protection locked="0"/>
    </xf>
    <xf numFmtId="0" fontId="2" fillId="2" borderId="3" xfId="0" applyNumberFormat="1" applyFont="1" applyFill="1" applyBorder="1" applyAlignment="1" applyProtection="1">
      <alignment horizontal="left" vertical="center"/>
      <protection locked="0"/>
    </xf>
    <xf numFmtId="0" fontId="2" fillId="2" borderId="8" xfId="0" applyNumberFormat="1" applyFont="1" applyFill="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0" fontId="4" fillId="0" borderId="27" xfId="0" applyFont="1" applyFill="1" applyBorder="1" applyAlignment="1" applyProtection="1">
      <alignment horizontal="left"/>
      <protection locked="0"/>
    </xf>
    <xf numFmtId="0" fontId="2" fillId="2" borderId="7"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2" borderId="8" xfId="0" applyNumberFormat="1" applyFont="1" applyFill="1" applyBorder="1" applyAlignment="1" applyProtection="1">
      <alignment horizontal="center" vertical="center"/>
      <protection locked="0"/>
    </xf>
    <xf numFmtId="0" fontId="2" fillId="2" borderId="11" xfId="0" applyNumberFormat="1"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49" fontId="16" fillId="0" borderId="11"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left" vertical="center" wrapText="1"/>
      <protection locked="0"/>
    </xf>
    <xf numFmtId="49" fontId="4" fillId="0" borderId="0" xfId="0" applyNumberFormat="1" applyFont="1" applyBorder="1" applyAlignment="1" applyProtection="1">
      <alignment horizontal="left" vertical="center" wrapText="1"/>
      <protection locked="0"/>
    </xf>
    <xf numFmtId="49" fontId="22" fillId="0" borderId="0" xfId="0" applyNumberFormat="1" applyFont="1" applyFill="1" applyBorder="1" applyAlignment="1" applyProtection="1">
      <alignment horizontal="left" vertical="center"/>
      <protection locked="0"/>
    </xf>
    <xf numFmtId="49" fontId="22" fillId="0" borderId="20" xfId="0" applyNumberFormat="1" applyFont="1" applyFill="1" applyBorder="1" applyAlignment="1" applyProtection="1">
      <alignment horizontal="left" vertical="center"/>
      <protection locked="0"/>
    </xf>
    <xf numFmtId="49" fontId="22" fillId="0" borderId="0" xfId="0" applyNumberFormat="1" applyFont="1" applyFill="1" applyBorder="1" applyAlignment="1" applyProtection="1">
      <alignment horizontal="left" vertical="center" wrapText="1"/>
      <protection locked="0"/>
    </xf>
    <xf numFmtId="49" fontId="22" fillId="0" borderId="20"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wrapText="1"/>
      <protection locked="0"/>
    </xf>
    <xf numFmtId="164" fontId="2" fillId="2" borderId="7" xfId="0" applyNumberFormat="1" applyFont="1" applyFill="1" applyBorder="1" applyAlignment="1" applyProtection="1">
      <alignment vertical="center"/>
      <protection locked="0"/>
    </xf>
    <xf numFmtId="164" fontId="2" fillId="2" borderId="3" xfId="0" applyNumberFormat="1" applyFont="1" applyFill="1" applyBorder="1" applyAlignment="1" applyProtection="1">
      <alignment vertical="center"/>
      <protection locked="0"/>
    </xf>
    <xf numFmtId="164" fontId="2" fillId="2" borderId="8" xfId="0" applyNumberFormat="1" applyFont="1" applyFill="1" applyBorder="1" applyAlignment="1" applyProtection="1">
      <alignment vertical="center"/>
      <protection locked="0"/>
    </xf>
    <xf numFmtId="1" fontId="2" fillId="2" borderId="7" xfId="0" applyNumberFormat="1" applyFont="1" applyFill="1" applyBorder="1" applyAlignment="1" applyProtection="1">
      <alignment vertical="center"/>
      <protection locked="0"/>
    </xf>
    <xf numFmtId="1" fontId="2" fillId="2" borderId="3" xfId="0" applyNumberFormat="1" applyFont="1" applyFill="1" applyBorder="1" applyAlignment="1" applyProtection="1">
      <alignment vertical="center"/>
      <protection locked="0"/>
    </xf>
    <xf numFmtId="1" fontId="2" fillId="2" borderId="8" xfId="0" applyNumberFormat="1" applyFont="1" applyFill="1" applyBorder="1" applyAlignment="1" applyProtection="1">
      <alignment vertical="center"/>
      <protection locked="0"/>
    </xf>
    <xf numFmtId="0" fontId="4" fillId="3" borderId="9" xfId="0" applyFont="1" applyFill="1" applyBorder="1" applyAlignment="1" applyProtection="1">
      <alignment horizontal="left"/>
      <protection locked="0"/>
    </xf>
    <xf numFmtId="0" fontId="2" fillId="2" borderId="7" xfId="0" applyNumberFormat="1" applyFont="1" applyFill="1" applyBorder="1" applyAlignment="1" applyProtection="1">
      <alignment vertical="center"/>
      <protection locked="0"/>
    </xf>
    <xf numFmtId="0" fontId="2" fillId="2" borderId="3" xfId="0" applyNumberFormat="1" applyFont="1" applyFill="1" applyBorder="1" applyAlignment="1" applyProtection="1">
      <alignment vertical="center"/>
      <protection locked="0"/>
    </xf>
    <xf numFmtId="0" fontId="2" fillId="2" borderId="8" xfId="0" applyNumberFormat="1" applyFont="1" applyFill="1" applyBorder="1" applyAlignment="1" applyProtection="1">
      <alignment vertical="center"/>
      <protection locked="0"/>
    </xf>
    <xf numFmtId="49" fontId="2" fillId="2" borderId="11" xfId="0" applyNumberFormat="1" applyFont="1" applyFill="1" applyBorder="1" applyAlignment="1" applyProtection="1">
      <alignment vertical="center"/>
      <protection locked="0"/>
    </xf>
  </cellXfs>
  <cellStyles count="3">
    <cellStyle name="Currency" xfId="2" builtinId="4"/>
    <cellStyle name="Hyperlink" xfId="1" builtinId="8"/>
    <cellStyle name="Normal" xfId="0" builtinId="0"/>
  </cellStyles>
  <dxfs count="5">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E26B0A"/>
      <color rgb="FFF87A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Radio" firstButton="1" fmlaLink="Reference!E9"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irstButton="1" fmlaLink="Reference!E10"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fmlaLink="Reference!E11"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firstButton="1" fmlaLink="Reference!E6"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Reference!E7"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firstButton="1" fmlaLink="Reference!E8"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Reference!E12"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Reference!E3" lockText="1" noThreeD="1"/>
</file>

<file path=xl/ctrlProps/ctrlProp164.xml><?xml version="1.0" encoding="utf-8"?>
<formControlPr xmlns="http://schemas.microsoft.com/office/spreadsheetml/2009/9/main" objectType="Radio" firstButton="1" fmlaLink="Reference!E4" lockText="1" noThreeD="1"/>
</file>

<file path=xl/ctrlProps/ctrlProp165.xml><?xml version="1.0" encoding="utf-8"?>
<formControlPr xmlns="http://schemas.microsoft.com/office/spreadsheetml/2009/9/main" objectType="Radio" firstButton="1" fmlaLink="Reference!E5"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Radio" firstButton="1" fmlaLink="Reference!H9"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Reference!H10"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Reference!H1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Reference!H6"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fmlaLink="Reference!H7"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firstButton="1" fmlaLink="Reference!H8"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Reference!H12"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firstButton="1" fmlaLink="Reference!H3" lockText="1" noThreeD="1"/>
</file>

<file path=xl/ctrlProps/ctrlProp242.xml><?xml version="1.0" encoding="utf-8"?>
<formControlPr xmlns="http://schemas.microsoft.com/office/spreadsheetml/2009/9/main" objectType="Radio" firstButton="1" fmlaLink="Reference!H4" lockText="1" noThreeD="1"/>
</file>

<file path=xl/ctrlProps/ctrlProp243.xml><?xml version="1.0" encoding="utf-8"?>
<formControlPr xmlns="http://schemas.microsoft.com/office/spreadsheetml/2009/9/main" objectType="Radio" firstButton="1" fmlaLink="Reference!H5"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Radio" firstButton="1" fmlaLink="Reference!K9"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Radio" firstButton="1" fmlaLink="Reference!K10"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firstButton="1" fmlaLink="Reference!K11"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Radio" firstButton="1" fmlaLink="Reference!K6"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Radio" firstButton="1" fmlaLink="Reference!K7"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firstButton="1" fmlaLink="Reference!K8"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Reference!K12"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firstButton="1" fmlaLink="Reference!K3"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Radio" firstButton="1" fmlaLink="Reference!K4" lockText="1" noThreeD="1"/>
</file>

<file path=xl/ctrlProps/ctrlProp321.xml><?xml version="1.0" encoding="utf-8"?>
<formControlPr xmlns="http://schemas.microsoft.com/office/spreadsheetml/2009/9/main" objectType="Radio" firstButton="1" fmlaLink="Reference!K5"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Radio" firstButton="1" fmlaLink="Reference!N9"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Reference!N10"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firstButton="1" fmlaLink="Reference!N11"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firstButton="1" fmlaLink="Reference!N6"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firstButton="1" fmlaLink="Reference!N7"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firstButton="1" fmlaLink="Reference!N8"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Radio" firstButton="1" fmlaLink="Reference!N12"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Reference!N3" lockText="1" noThreeD="1"/>
</file>

<file path=xl/ctrlProps/ctrlProp398.xml><?xml version="1.0" encoding="utf-8"?>
<formControlPr xmlns="http://schemas.microsoft.com/office/spreadsheetml/2009/9/main" objectType="Radio" firstButton="1" fmlaLink="Reference!N4" lockText="1" noThreeD="1"/>
</file>

<file path=xl/ctrlProps/ctrlProp399.xml><?xml version="1.0" encoding="utf-8"?>
<formControlPr xmlns="http://schemas.microsoft.com/office/spreadsheetml/2009/9/main" objectType="Radio" firstButton="1" fmlaLink="Reference!N5"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firstButton="1" fmlaLink="Reference!B9"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Radio" firstButton="1" fmlaLink="Reference!Q9"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firstButton="1" fmlaLink="Reference!Q10"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firstButton="1" fmlaLink="Reference!Q11"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firstButton="1" fmlaLink="Reference!Q6"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Radio" firstButton="1" fmlaLink="Reference!Q7"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Reference!B10"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firstButton="1" fmlaLink="Reference!Q8"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Reference!Q12"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Radio" firstButton="1" fmlaLink="Reference!Q3" lockText="1" noThreeD="1"/>
</file>

<file path=xl/ctrlProps/ctrlProp476.xml><?xml version="1.0" encoding="utf-8"?>
<formControlPr xmlns="http://schemas.microsoft.com/office/spreadsheetml/2009/9/main" objectType="Radio" firstButton="1" fmlaLink="Reference!Q4" lockText="1" noThreeD="1"/>
</file>

<file path=xl/ctrlProps/ctrlProp477.xml><?xml version="1.0" encoding="utf-8"?>
<formControlPr xmlns="http://schemas.microsoft.com/office/spreadsheetml/2009/9/main" objectType="Radio" firstButton="1" fmlaLink="Reference!Q5"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Radio" firstButton="1" fmlaLink="Reference!T9" lockText="1" noThreeD="1"/>
</file>

<file path=xl/ctrlProps/ctrlProp51.xml><?xml version="1.0" encoding="utf-8"?>
<formControlPr xmlns="http://schemas.microsoft.com/office/spreadsheetml/2009/9/main" objectType="Radio" firstButton="1" fmlaLink="Reference!B11"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firstButton="1" fmlaLink="Reference!T10"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firstButton="1" fmlaLink="Reference!T11"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Reference!T6"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Radio" firstButton="1" fmlaLink="Reference!T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firstButton="1" fmlaLink="Reference!T8"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GBox"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Radio" firstButton="1" fmlaLink="Reference!T12"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GBox" noThreeD="1"/>
</file>

<file path=xl/ctrlProps/ctrlProp553.xml><?xml version="1.0" encoding="utf-8"?>
<formControlPr xmlns="http://schemas.microsoft.com/office/spreadsheetml/2009/9/main" objectType="Radio" firstButton="1" fmlaLink="Reference!T3" lockText="1" noThreeD="1"/>
</file>

<file path=xl/ctrlProps/ctrlProp554.xml><?xml version="1.0" encoding="utf-8"?>
<formControlPr xmlns="http://schemas.microsoft.com/office/spreadsheetml/2009/9/main" objectType="Radio" firstButton="1" fmlaLink="Reference!T4" lockText="1" noThreeD="1"/>
</file>

<file path=xl/ctrlProps/ctrlProp555.xml><?xml version="1.0" encoding="utf-8"?>
<formControlPr xmlns="http://schemas.microsoft.com/office/spreadsheetml/2009/9/main" objectType="Radio" firstButton="1" fmlaLink="Reference!T5"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Reference!B6" lockText="1" noThreeD="1"/>
</file>

<file path=xl/ctrlProps/ctrlProp560.xml><?xml version="1.0" encoding="utf-8"?>
<formControlPr xmlns="http://schemas.microsoft.com/office/spreadsheetml/2009/9/main" objectType="GBox" noThreeD="1"/>
</file>

<file path=xl/ctrlProps/ctrlProp561.xml><?xml version="1.0" encoding="utf-8"?>
<formControlPr xmlns="http://schemas.microsoft.com/office/spreadsheetml/2009/9/main" objectType="GBox"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Radio" firstButton="1" fmlaLink="Reference!W9"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firstButton="1" fmlaLink="Reference!W10"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Radio" firstButton="1" fmlaLink="Reference!W11" lockText="1" noThreeD="1"/>
</file>

<file path=xl/ctrlProps/ctrlProp598.xml><?xml version="1.0" encoding="utf-8"?>
<formControlPr xmlns="http://schemas.microsoft.com/office/spreadsheetml/2009/9/main" objectType="Radio" lockText="1" noThreeD="1"/>
</file>

<file path=xl/ctrlProps/ctrlProp59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firstButton="1" fmlaLink="Reference!W6"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GBox" noThreeD="1"/>
</file>

<file path=xl/ctrlProps/ctrlProp608.xml><?xml version="1.0" encoding="utf-8"?>
<formControlPr xmlns="http://schemas.microsoft.com/office/spreadsheetml/2009/9/main" objectType="GBox" noThreeD="1"/>
</file>

<file path=xl/ctrlProps/ctrlProp609.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10.xml><?xml version="1.0" encoding="utf-8"?>
<formControlPr xmlns="http://schemas.microsoft.com/office/spreadsheetml/2009/9/main" objectType="GBox" noThreeD="1"/>
</file>

<file path=xl/ctrlProps/ctrlProp611.xml><?xml version="1.0" encoding="utf-8"?>
<formControlPr xmlns="http://schemas.microsoft.com/office/spreadsheetml/2009/9/main" objectType="GBox" noThreeD="1"/>
</file>

<file path=xl/ctrlProps/ctrlProp612.xml><?xml version="1.0" encoding="utf-8"?>
<formControlPr xmlns="http://schemas.microsoft.com/office/spreadsheetml/2009/9/main" objectType="Radio" firstButton="1" fmlaLink="Reference!W7" lockText="1" noThreeD="1"/>
</file>

<file path=xl/ctrlProps/ctrlProp613.xml><?xml version="1.0" encoding="utf-8"?>
<formControlPr xmlns="http://schemas.microsoft.com/office/spreadsheetml/2009/9/main" objectType="Radio"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Radio" firstButton="1" fmlaLink="Reference!W8"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GBox" noThreeD="1"/>
</file>

<file path=xl/ctrlProps/ctrlProp623.xml><?xml version="1.0" encoding="utf-8"?>
<formControlPr xmlns="http://schemas.microsoft.com/office/spreadsheetml/2009/9/main" objectType="GBox"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Radio" firstButton="1" fmlaLink="Reference!W12"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30.xml><?xml version="1.0" encoding="utf-8"?>
<formControlPr xmlns="http://schemas.microsoft.com/office/spreadsheetml/2009/9/main" objectType="GBox" noThreeD="1"/>
</file>

<file path=xl/ctrlProps/ctrlProp631.xml><?xml version="1.0" encoding="utf-8"?>
<formControlPr xmlns="http://schemas.microsoft.com/office/spreadsheetml/2009/9/main" objectType="Radio" firstButton="1" fmlaLink="Reference!W3" lockText="1" noThreeD="1"/>
</file>

<file path=xl/ctrlProps/ctrlProp632.xml><?xml version="1.0" encoding="utf-8"?>
<formControlPr xmlns="http://schemas.microsoft.com/office/spreadsheetml/2009/9/main" objectType="Radio" firstButton="1" fmlaLink="Reference!W4" lockText="1" noThreeD="1"/>
</file>

<file path=xl/ctrlProps/ctrlProp633.xml><?xml version="1.0" encoding="utf-8"?>
<formControlPr xmlns="http://schemas.microsoft.com/office/spreadsheetml/2009/9/main" objectType="Radio" firstButton="1" fmlaLink="Reference!W5" lockText="1" noThreeD="1"/>
</file>

<file path=xl/ctrlProps/ctrlProp634.xml><?xml version="1.0" encoding="utf-8"?>
<formControlPr xmlns="http://schemas.microsoft.com/office/spreadsheetml/2009/9/main" objectType="Radio"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GBox" noThreeD="1"/>
</file>

<file path=xl/ctrlProps/ctrlProp638.xml><?xml version="1.0" encoding="utf-8"?>
<formControlPr xmlns="http://schemas.microsoft.com/office/spreadsheetml/2009/9/main" objectType="GBox" noThreeD="1"/>
</file>

<file path=xl/ctrlProps/ctrlProp639.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Reference!B7"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Reference!B8"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Reference!B1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Reference!B3" lockText="1" noThreeD="1"/>
</file>

<file path=xl/ctrlProps/ctrlProp86.xml><?xml version="1.0" encoding="utf-8"?>
<formControlPr xmlns="http://schemas.microsoft.com/office/spreadsheetml/2009/9/main" objectType="Radio" firstButton="1" fmlaLink="Reference!B4" lockText="1" noThreeD="1"/>
</file>

<file path=xl/ctrlProps/ctrlProp87.xml><?xml version="1.0" encoding="utf-8"?>
<formControlPr xmlns="http://schemas.microsoft.com/office/spreadsheetml/2009/9/main" objectType="Radio" firstButton="1" fmlaLink="Reference!B5"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6</xdr:col>
      <xdr:colOff>1005417</xdr:colOff>
      <xdr:row>0</xdr:row>
      <xdr:rowOff>169333</xdr:rowOff>
    </xdr:from>
    <xdr:to>
      <xdr:col>9</xdr:col>
      <xdr:colOff>865325</xdr:colOff>
      <xdr:row>1</xdr:row>
      <xdr:rowOff>105746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6836834" y="169333"/>
          <a:ext cx="3133333" cy="6952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552450</xdr:colOff>
          <xdr:row>54</xdr:row>
          <xdr:rowOff>222250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C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552450</xdr:colOff>
          <xdr:row>55</xdr:row>
          <xdr:rowOff>222250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C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552450</xdr:colOff>
          <xdr:row>56</xdr:row>
          <xdr:rowOff>222250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C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552450</xdr:colOff>
          <xdr:row>54</xdr:row>
          <xdr:rowOff>222250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C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552450</xdr:colOff>
          <xdr:row>55</xdr:row>
          <xdr:rowOff>222250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C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552450</xdr:colOff>
          <xdr:row>56</xdr:row>
          <xdr:rowOff>222250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C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552450</xdr:colOff>
          <xdr:row>54</xdr:row>
          <xdr:rowOff>222250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C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552450</xdr:colOff>
          <xdr:row>55</xdr:row>
          <xdr:rowOff>222250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C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552450</xdr:colOff>
          <xdr:row>56</xdr:row>
          <xdr:rowOff>222250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C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123265</xdr:colOff>
      <xdr:row>0</xdr:row>
      <xdr:rowOff>280146</xdr:rowOff>
    </xdr:from>
    <xdr:to>
      <xdr:col>11</xdr:col>
      <xdr:colOff>364823</xdr:colOff>
      <xdr:row>1</xdr:row>
      <xdr:rowOff>360424</xdr:rowOff>
    </xdr:to>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8265" y="280146"/>
          <a:ext cx="2384683" cy="6232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11</xdr:row>
          <xdr:rowOff>12700</xdr:rowOff>
        </xdr:from>
        <xdr:to>
          <xdr:col>9</xdr:col>
          <xdr:colOff>31750</xdr:colOff>
          <xdr:row>12</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C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12700</xdr:rowOff>
        </xdr:from>
        <xdr:to>
          <xdr:col>11</xdr:col>
          <xdr:colOff>19050</xdr:colOff>
          <xdr:row>12</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C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xdr:row>
          <xdr:rowOff>0</xdr:rowOff>
        </xdr:from>
        <xdr:to>
          <xdr:col>2</xdr:col>
          <xdr:colOff>0</xdr:colOff>
          <xdr:row>25</xdr:row>
          <xdr:rowOff>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C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0</xdr:rowOff>
        </xdr:from>
        <xdr:to>
          <xdr:col>4</xdr:col>
          <xdr:colOff>0</xdr:colOff>
          <xdr:row>25</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C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12700</xdr:rowOff>
        </xdr:from>
        <xdr:to>
          <xdr:col>6</xdr:col>
          <xdr:colOff>0</xdr:colOff>
          <xdr:row>25</xdr:row>
          <xdr:rowOff>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C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19050</xdr:rowOff>
        </xdr:from>
        <xdr:to>
          <xdr:col>8</xdr:col>
          <xdr:colOff>0</xdr:colOff>
          <xdr:row>25</xdr:row>
          <xdr:rowOff>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C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31750</xdr:rowOff>
        </xdr:from>
        <xdr:to>
          <xdr:col>10</xdr:col>
          <xdr:colOff>0</xdr:colOff>
          <xdr:row>25</xdr:row>
          <xdr:rowOff>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C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24</xdr:row>
          <xdr:rowOff>31750</xdr:rowOff>
        </xdr:from>
        <xdr:to>
          <xdr:col>12</xdr:col>
          <xdr:colOff>0</xdr:colOff>
          <xdr:row>25</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C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xdr:row>
          <xdr:rowOff>0</xdr:rowOff>
        </xdr:from>
        <xdr:to>
          <xdr:col>2</xdr:col>
          <xdr:colOff>0</xdr:colOff>
          <xdr:row>27</xdr:row>
          <xdr:rowOff>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C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0</xdr:rowOff>
        </xdr:from>
        <xdr:to>
          <xdr:col>4</xdr:col>
          <xdr:colOff>0</xdr:colOff>
          <xdr:row>27</xdr:row>
          <xdr:rowOff>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C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26</xdr:row>
          <xdr:rowOff>12700</xdr:rowOff>
        </xdr:from>
        <xdr:to>
          <xdr:col>6</xdr:col>
          <xdr:colOff>0</xdr:colOff>
          <xdr:row>27</xdr:row>
          <xdr:rowOff>19050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C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552450</xdr:colOff>
          <xdr:row>52</xdr:row>
          <xdr:rowOff>222250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C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3-6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552450</xdr:colOff>
          <xdr:row>52</xdr:row>
          <xdr:rowOff>222250</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C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6-12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393700</xdr:colOff>
          <xdr:row>52</xdr:row>
          <xdr:rowOff>190500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C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undetermined timeline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552450</xdr:colOff>
          <xdr:row>52</xdr:row>
          <xdr:rowOff>222250</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id="{00000000-0008-0000-0C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No, not at this time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12700</xdr:rowOff>
        </xdr:from>
        <xdr:to>
          <xdr:col>8</xdr:col>
          <xdr:colOff>0</xdr:colOff>
          <xdr:row>27</xdr:row>
          <xdr:rowOff>19050</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C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41</xdr:row>
          <xdr:rowOff>0</xdr:rowOff>
        </xdr:from>
        <xdr:to>
          <xdr:col>7</xdr:col>
          <xdr:colOff>0</xdr:colOff>
          <xdr:row>42</xdr:row>
          <xdr:rowOff>0</xdr:rowOff>
        </xdr:to>
        <xdr:sp macro="" textlink="">
          <xdr:nvSpPr>
            <xdr:cNvPr id="37914" name="Option Button 26" hidden="1">
              <a:extLst>
                <a:ext uri="{63B3BB69-23CF-44E3-9099-C40C66FF867C}">
                  <a14:compatExt spid="_x0000_s37914"/>
                </a:ext>
                <a:ext uri="{FF2B5EF4-FFF2-40B4-BE49-F238E27FC236}">
                  <a16:creationId xmlns:a16="http://schemas.microsoft.com/office/drawing/2014/main" id="{00000000-0008-0000-0C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41</xdr:row>
          <xdr:rowOff>0</xdr:rowOff>
        </xdr:from>
        <xdr:to>
          <xdr:col>8</xdr:col>
          <xdr:colOff>0</xdr:colOff>
          <xdr:row>42</xdr:row>
          <xdr:rowOff>0</xdr:rowOff>
        </xdr:to>
        <xdr:sp macro="" textlink="">
          <xdr:nvSpPr>
            <xdr:cNvPr id="37915" name="Option Button 27" hidden="1">
              <a:extLst>
                <a:ext uri="{63B3BB69-23CF-44E3-9099-C40C66FF867C}">
                  <a14:compatExt spid="_x0000_s37915"/>
                </a:ext>
                <a:ext uri="{FF2B5EF4-FFF2-40B4-BE49-F238E27FC236}">
                  <a16:creationId xmlns:a16="http://schemas.microsoft.com/office/drawing/2014/main" id="{00000000-0008-0000-0C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41</xdr:row>
          <xdr:rowOff>0</xdr:rowOff>
        </xdr:from>
        <xdr:to>
          <xdr:col>9</xdr:col>
          <xdr:colOff>0</xdr:colOff>
          <xdr:row>42</xdr:row>
          <xdr:rowOff>0</xdr:rowOff>
        </xdr:to>
        <xdr:sp macro="" textlink="">
          <xdr:nvSpPr>
            <xdr:cNvPr id="37916" name="Option Button 28" hidden="1">
              <a:extLst>
                <a:ext uri="{63B3BB69-23CF-44E3-9099-C40C66FF867C}">
                  <a14:compatExt spid="_x0000_s37916"/>
                </a:ext>
                <a:ext uri="{FF2B5EF4-FFF2-40B4-BE49-F238E27FC236}">
                  <a16:creationId xmlns:a16="http://schemas.microsoft.com/office/drawing/2014/main" id="{00000000-0008-0000-0C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0</xdr:rowOff>
        </xdr:from>
        <xdr:to>
          <xdr:col>10</xdr:col>
          <xdr:colOff>0</xdr:colOff>
          <xdr:row>42</xdr:row>
          <xdr:rowOff>0</xdr:rowOff>
        </xdr:to>
        <xdr:sp macro="" textlink="">
          <xdr:nvSpPr>
            <xdr:cNvPr id="37917" name="Option Button 29" hidden="1">
              <a:extLst>
                <a:ext uri="{63B3BB69-23CF-44E3-9099-C40C66FF867C}">
                  <a14:compatExt spid="_x0000_s37917"/>
                </a:ext>
                <a:ext uri="{FF2B5EF4-FFF2-40B4-BE49-F238E27FC236}">
                  <a16:creationId xmlns:a16="http://schemas.microsoft.com/office/drawing/2014/main" id="{00000000-0008-0000-0C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41</xdr:row>
          <xdr:rowOff>0</xdr:rowOff>
        </xdr:from>
        <xdr:to>
          <xdr:col>11</xdr:col>
          <xdr:colOff>0</xdr:colOff>
          <xdr:row>42</xdr:row>
          <xdr:rowOff>0</xdr:rowOff>
        </xdr:to>
        <xdr:sp macro="" textlink="">
          <xdr:nvSpPr>
            <xdr:cNvPr id="37918" name="Option Button 30" hidden="1">
              <a:extLst>
                <a:ext uri="{63B3BB69-23CF-44E3-9099-C40C66FF867C}">
                  <a14:compatExt spid="_x0000_s37918"/>
                </a:ext>
                <a:ext uri="{FF2B5EF4-FFF2-40B4-BE49-F238E27FC236}">
                  <a16:creationId xmlns:a16="http://schemas.microsoft.com/office/drawing/2014/main" id="{00000000-0008-0000-0C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42</xdr:row>
          <xdr:rowOff>0</xdr:rowOff>
        </xdr:from>
        <xdr:to>
          <xdr:col>7</xdr:col>
          <xdr:colOff>0</xdr:colOff>
          <xdr:row>43</xdr:row>
          <xdr:rowOff>0</xdr:rowOff>
        </xdr:to>
        <xdr:sp macro="" textlink="">
          <xdr:nvSpPr>
            <xdr:cNvPr id="37919" name="Option Button 31" hidden="1">
              <a:extLst>
                <a:ext uri="{63B3BB69-23CF-44E3-9099-C40C66FF867C}">
                  <a14:compatExt spid="_x0000_s37919"/>
                </a:ext>
                <a:ext uri="{FF2B5EF4-FFF2-40B4-BE49-F238E27FC236}">
                  <a16:creationId xmlns:a16="http://schemas.microsoft.com/office/drawing/2014/main" id="{00000000-0008-0000-0C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42</xdr:row>
          <xdr:rowOff>0</xdr:rowOff>
        </xdr:from>
        <xdr:to>
          <xdr:col>8</xdr:col>
          <xdr:colOff>0</xdr:colOff>
          <xdr:row>43</xdr:row>
          <xdr:rowOff>0</xdr:rowOff>
        </xdr:to>
        <xdr:sp macro="" textlink="">
          <xdr:nvSpPr>
            <xdr:cNvPr id="37920" name="Option Button 32" hidden="1">
              <a:extLst>
                <a:ext uri="{63B3BB69-23CF-44E3-9099-C40C66FF867C}">
                  <a14:compatExt spid="_x0000_s37920"/>
                </a:ext>
                <a:ext uri="{FF2B5EF4-FFF2-40B4-BE49-F238E27FC236}">
                  <a16:creationId xmlns:a16="http://schemas.microsoft.com/office/drawing/2014/main" id="{00000000-0008-0000-0C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42</xdr:row>
          <xdr:rowOff>0</xdr:rowOff>
        </xdr:from>
        <xdr:to>
          <xdr:col>9</xdr:col>
          <xdr:colOff>0</xdr:colOff>
          <xdr:row>43</xdr:row>
          <xdr:rowOff>0</xdr:rowOff>
        </xdr:to>
        <xdr:sp macro="" textlink="">
          <xdr:nvSpPr>
            <xdr:cNvPr id="37921" name="Option Button 33" hidden="1">
              <a:extLst>
                <a:ext uri="{63B3BB69-23CF-44E3-9099-C40C66FF867C}">
                  <a14:compatExt spid="_x0000_s37921"/>
                </a:ext>
                <a:ext uri="{FF2B5EF4-FFF2-40B4-BE49-F238E27FC236}">
                  <a16:creationId xmlns:a16="http://schemas.microsoft.com/office/drawing/2014/main" id="{00000000-0008-0000-0C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42</xdr:row>
          <xdr:rowOff>0</xdr:rowOff>
        </xdr:from>
        <xdr:to>
          <xdr:col>10</xdr:col>
          <xdr:colOff>0</xdr:colOff>
          <xdr:row>43</xdr:row>
          <xdr:rowOff>0</xdr:rowOff>
        </xdr:to>
        <xdr:sp macro="" textlink="">
          <xdr:nvSpPr>
            <xdr:cNvPr id="37922" name="Option Button 34" hidden="1">
              <a:extLst>
                <a:ext uri="{63B3BB69-23CF-44E3-9099-C40C66FF867C}">
                  <a14:compatExt spid="_x0000_s37922"/>
                </a:ext>
                <a:ext uri="{FF2B5EF4-FFF2-40B4-BE49-F238E27FC236}">
                  <a16:creationId xmlns:a16="http://schemas.microsoft.com/office/drawing/2014/main" id="{00000000-0008-0000-0C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42</xdr:row>
          <xdr:rowOff>0</xdr:rowOff>
        </xdr:from>
        <xdr:to>
          <xdr:col>11</xdr:col>
          <xdr:colOff>0</xdr:colOff>
          <xdr:row>43</xdr:row>
          <xdr:rowOff>0</xdr:rowOff>
        </xdr:to>
        <xdr:sp macro="" textlink="">
          <xdr:nvSpPr>
            <xdr:cNvPr id="37923" name="Option Button 35" hidden="1">
              <a:extLst>
                <a:ext uri="{63B3BB69-23CF-44E3-9099-C40C66FF867C}">
                  <a14:compatExt spid="_x0000_s37923"/>
                </a:ext>
                <a:ext uri="{FF2B5EF4-FFF2-40B4-BE49-F238E27FC236}">
                  <a16:creationId xmlns:a16="http://schemas.microsoft.com/office/drawing/2014/main" id="{00000000-0008-0000-0C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47</xdr:row>
          <xdr:rowOff>0</xdr:rowOff>
        </xdr:from>
        <xdr:to>
          <xdr:col>7</xdr:col>
          <xdr:colOff>0</xdr:colOff>
          <xdr:row>48</xdr:row>
          <xdr:rowOff>0</xdr:rowOff>
        </xdr:to>
        <xdr:sp macro="" textlink="">
          <xdr:nvSpPr>
            <xdr:cNvPr id="37924" name="Option Button 36" hidden="1">
              <a:extLst>
                <a:ext uri="{63B3BB69-23CF-44E3-9099-C40C66FF867C}">
                  <a14:compatExt spid="_x0000_s37924"/>
                </a:ext>
                <a:ext uri="{FF2B5EF4-FFF2-40B4-BE49-F238E27FC236}">
                  <a16:creationId xmlns:a16="http://schemas.microsoft.com/office/drawing/2014/main" id="{00000000-0008-0000-0C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47</xdr:row>
          <xdr:rowOff>0</xdr:rowOff>
        </xdr:from>
        <xdr:to>
          <xdr:col>8</xdr:col>
          <xdr:colOff>0</xdr:colOff>
          <xdr:row>48</xdr:row>
          <xdr:rowOff>0</xdr:rowOff>
        </xdr:to>
        <xdr:sp macro="" textlink="">
          <xdr:nvSpPr>
            <xdr:cNvPr id="37925" name="Option Button 37" hidden="1">
              <a:extLst>
                <a:ext uri="{63B3BB69-23CF-44E3-9099-C40C66FF867C}">
                  <a14:compatExt spid="_x0000_s37925"/>
                </a:ext>
                <a:ext uri="{FF2B5EF4-FFF2-40B4-BE49-F238E27FC236}">
                  <a16:creationId xmlns:a16="http://schemas.microsoft.com/office/drawing/2014/main" id="{00000000-0008-0000-0C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47</xdr:row>
          <xdr:rowOff>0</xdr:rowOff>
        </xdr:from>
        <xdr:to>
          <xdr:col>9</xdr:col>
          <xdr:colOff>0</xdr:colOff>
          <xdr:row>48</xdr:row>
          <xdr:rowOff>0</xdr:rowOff>
        </xdr:to>
        <xdr:sp macro="" textlink="">
          <xdr:nvSpPr>
            <xdr:cNvPr id="37926" name="Option Button 38" hidden="1">
              <a:extLst>
                <a:ext uri="{63B3BB69-23CF-44E3-9099-C40C66FF867C}">
                  <a14:compatExt spid="_x0000_s37926"/>
                </a:ext>
                <a:ext uri="{FF2B5EF4-FFF2-40B4-BE49-F238E27FC236}">
                  <a16:creationId xmlns:a16="http://schemas.microsoft.com/office/drawing/2014/main" id="{00000000-0008-0000-0C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47</xdr:row>
          <xdr:rowOff>0</xdr:rowOff>
        </xdr:from>
        <xdr:to>
          <xdr:col>10</xdr:col>
          <xdr:colOff>0</xdr:colOff>
          <xdr:row>48</xdr:row>
          <xdr:rowOff>0</xdr:rowOff>
        </xdr:to>
        <xdr:sp macro="" textlink="">
          <xdr:nvSpPr>
            <xdr:cNvPr id="37927" name="Option Button 39" hidden="1">
              <a:extLst>
                <a:ext uri="{63B3BB69-23CF-44E3-9099-C40C66FF867C}">
                  <a14:compatExt spid="_x0000_s37927"/>
                </a:ext>
                <a:ext uri="{FF2B5EF4-FFF2-40B4-BE49-F238E27FC236}">
                  <a16:creationId xmlns:a16="http://schemas.microsoft.com/office/drawing/2014/main" id="{00000000-0008-0000-0C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47</xdr:row>
          <xdr:rowOff>0</xdr:rowOff>
        </xdr:from>
        <xdr:to>
          <xdr:col>11</xdr:col>
          <xdr:colOff>0</xdr:colOff>
          <xdr:row>48</xdr:row>
          <xdr:rowOff>0</xdr:rowOff>
        </xdr:to>
        <xdr:sp macro="" textlink="">
          <xdr:nvSpPr>
            <xdr:cNvPr id="37928" name="Option Button 40" hidden="1">
              <a:extLst>
                <a:ext uri="{63B3BB69-23CF-44E3-9099-C40C66FF867C}">
                  <a14:compatExt spid="_x0000_s37928"/>
                </a:ext>
                <a:ext uri="{FF2B5EF4-FFF2-40B4-BE49-F238E27FC236}">
                  <a16:creationId xmlns:a16="http://schemas.microsoft.com/office/drawing/2014/main" id="{00000000-0008-0000-0C00-00002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36</xdr:row>
          <xdr:rowOff>19050</xdr:rowOff>
        </xdr:from>
        <xdr:to>
          <xdr:col>6</xdr:col>
          <xdr:colOff>546100</xdr:colOff>
          <xdr:row>37</xdr:row>
          <xdr:rowOff>19050</xdr:rowOff>
        </xdr:to>
        <xdr:sp macro="" textlink="">
          <xdr:nvSpPr>
            <xdr:cNvPr id="37929" name="Option Button 41" hidden="1">
              <a:extLst>
                <a:ext uri="{63B3BB69-23CF-44E3-9099-C40C66FF867C}">
                  <a14:compatExt spid="_x0000_s37929"/>
                </a:ext>
                <a:ext uri="{FF2B5EF4-FFF2-40B4-BE49-F238E27FC236}">
                  <a16:creationId xmlns:a16="http://schemas.microsoft.com/office/drawing/2014/main" id="{00000000-0008-0000-0C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19050</xdr:rowOff>
        </xdr:from>
        <xdr:to>
          <xdr:col>7</xdr:col>
          <xdr:colOff>546100</xdr:colOff>
          <xdr:row>37</xdr:row>
          <xdr:rowOff>19050</xdr:rowOff>
        </xdr:to>
        <xdr:sp macro="" textlink="">
          <xdr:nvSpPr>
            <xdr:cNvPr id="37930" name="Option Button 42" hidden="1">
              <a:extLst>
                <a:ext uri="{63B3BB69-23CF-44E3-9099-C40C66FF867C}">
                  <a14:compatExt spid="_x0000_s37930"/>
                </a:ext>
                <a:ext uri="{FF2B5EF4-FFF2-40B4-BE49-F238E27FC236}">
                  <a16:creationId xmlns:a16="http://schemas.microsoft.com/office/drawing/2014/main" id="{00000000-0008-0000-0C00-00002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36</xdr:row>
          <xdr:rowOff>19050</xdr:rowOff>
        </xdr:from>
        <xdr:to>
          <xdr:col>8</xdr:col>
          <xdr:colOff>546100</xdr:colOff>
          <xdr:row>37</xdr:row>
          <xdr:rowOff>19050</xdr:rowOff>
        </xdr:to>
        <xdr:sp macro="" textlink="">
          <xdr:nvSpPr>
            <xdr:cNvPr id="37931" name="Option Button 43" hidden="1">
              <a:extLst>
                <a:ext uri="{63B3BB69-23CF-44E3-9099-C40C66FF867C}">
                  <a14:compatExt spid="_x0000_s37931"/>
                </a:ext>
                <a:ext uri="{FF2B5EF4-FFF2-40B4-BE49-F238E27FC236}">
                  <a16:creationId xmlns:a16="http://schemas.microsoft.com/office/drawing/2014/main" id="{00000000-0008-0000-0C00-00002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36</xdr:row>
          <xdr:rowOff>19050</xdr:rowOff>
        </xdr:from>
        <xdr:to>
          <xdr:col>9</xdr:col>
          <xdr:colOff>546100</xdr:colOff>
          <xdr:row>37</xdr:row>
          <xdr:rowOff>19050</xdr:rowOff>
        </xdr:to>
        <xdr:sp macro="" textlink="">
          <xdr:nvSpPr>
            <xdr:cNvPr id="37932" name="Option Button 44" hidden="1">
              <a:extLst>
                <a:ext uri="{63B3BB69-23CF-44E3-9099-C40C66FF867C}">
                  <a14:compatExt spid="_x0000_s37932"/>
                </a:ext>
                <a:ext uri="{FF2B5EF4-FFF2-40B4-BE49-F238E27FC236}">
                  <a16:creationId xmlns:a16="http://schemas.microsoft.com/office/drawing/2014/main" id="{00000000-0008-0000-0C00-00002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36</xdr:row>
          <xdr:rowOff>19050</xdr:rowOff>
        </xdr:from>
        <xdr:to>
          <xdr:col>10</xdr:col>
          <xdr:colOff>546100</xdr:colOff>
          <xdr:row>37</xdr:row>
          <xdr:rowOff>19050</xdr:rowOff>
        </xdr:to>
        <xdr:sp macro="" textlink="">
          <xdr:nvSpPr>
            <xdr:cNvPr id="37933" name="Option Button 45" hidden="1">
              <a:extLst>
                <a:ext uri="{63B3BB69-23CF-44E3-9099-C40C66FF867C}">
                  <a14:compatExt spid="_x0000_s37933"/>
                </a:ext>
                <a:ext uri="{FF2B5EF4-FFF2-40B4-BE49-F238E27FC236}">
                  <a16:creationId xmlns:a16="http://schemas.microsoft.com/office/drawing/2014/main" id="{00000000-0008-0000-0C00-00002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12700</xdr:rowOff>
        </xdr:from>
        <xdr:to>
          <xdr:col>11</xdr:col>
          <xdr:colOff>19050</xdr:colOff>
          <xdr:row>37</xdr:row>
          <xdr:rowOff>0</xdr:rowOff>
        </xdr:to>
        <xdr:sp macro="" textlink="">
          <xdr:nvSpPr>
            <xdr:cNvPr id="37934" name="Group Box 46" hidden="1">
              <a:extLst>
                <a:ext uri="{63B3BB69-23CF-44E3-9099-C40C66FF867C}">
                  <a14:compatExt spid="_x0000_s37934"/>
                </a:ext>
                <a:ext uri="{FF2B5EF4-FFF2-40B4-BE49-F238E27FC236}">
                  <a16:creationId xmlns:a16="http://schemas.microsoft.com/office/drawing/2014/main" id="{00000000-0008-0000-0C00-00002E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222250</xdr:rowOff>
        </xdr:from>
        <xdr:to>
          <xdr:col>11</xdr:col>
          <xdr:colOff>19050</xdr:colOff>
          <xdr:row>38</xdr:row>
          <xdr:rowOff>19050</xdr:rowOff>
        </xdr:to>
        <xdr:sp macro="" textlink="">
          <xdr:nvSpPr>
            <xdr:cNvPr id="37935" name="Group Box 47" hidden="1">
              <a:extLst>
                <a:ext uri="{63B3BB69-23CF-44E3-9099-C40C66FF867C}">
                  <a14:compatExt spid="_x0000_s37935"/>
                </a:ext>
                <a:ext uri="{FF2B5EF4-FFF2-40B4-BE49-F238E27FC236}">
                  <a16:creationId xmlns:a16="http://schemas.microsoft.com/office/drawing/2014/main" id="{00000000-0008-0000-0C00-00002F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11</xdr:col>
          <xdr:colOff>19050</xdr:colOff>
          <xdr:row>38</xdr:row>
          <xdr:rowOff>19050</xdr:rowOff>
        </xdr:to>
        <xdr:sp macro="" textlink="">
          <xdr:nvSpPr>
            <xdr:cNvPr id="37936" name="Group Box 48" hidden="1">
              <a:extLst>
                <a:ext uri="{63B3BB69-23CF-44E3-9099-C40C66FF867C}">
                  <a14:compatExt spid="_x0000_s37936"/>
                </a:ext>
                <a:ext uri="{FF2B5EF4-FFF2-40B4-BE49-F238E27FC236}">
                  <a16:creationId xmlns:a16="http://schemas.microsoft.com/office/drawing/2014/main" id="{00000000-0008-0000-0C00-000030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11</xdr:col>
          <xdr:colOff>19050</xdr:colOff>
          <xdr:row>39</xdr:row>
          <xdr:rowOff>19050</xdr:rowOff>
        </xdr:to>
        <xdr:sp macro="" textlink="">
          <xdr:nvSpPr>
            <xdr:cNvPr id="37937" name="Group Box 49" hidden="1">
              <a:extLst>
                <a:ext uri="{63B3BB69-23CF-44E3-9099-C40C66FF867C}">
                  <a14:compatExt spid="_x0000_s37937"/>
                </a:ext>
                <a:ext uri="{FF2B5EF4-FFF2-40B4-BE49-F238E27FC236}">
                  <a16:creationId xmlns:a16="http://schemas.microsoft.com/office/drawing/2014/main" id="{00000000-0008-0000-0C00-000031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12700</xdr:rowOff>
        </xdr:from>
        <xdr:to>
          <xdr:col>11</xdr:col>
          <xdr:colOff>19050</xdr:colOff>
          <xdr:row>39</xdr:row>
          <xdr:rowOff>19050</xdr:rowOff>
        </xdr:to>
        <xdr:sp macro="" textlink="">
          <xdr:nvSpPr>
            <xdr:cNvPr id="37938" name="Group Box 50" hidden="1">
              <a:extLst>
                <a:ext uri="{63B3BB69-23CF-44E3-9099-C40C66FF867C}">
                  <a14:compatExt spid="_x0000_s37938"/>
                </a:ext>
                <a:ext uri="{FF2B5EF4-FFF2-40B4-BE49-F238E27FC236}">
                  <a16:creationId xmlns:a16="http://schemas.microsoft.com/office/drawing/2014/main" id="{00000000-0008-0000-0C00-000032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xdr:rowOff>
        </xdr:from>
        <xdr:to>
          <xdr:col>6</xdr:col>
          <xdr:colOff>641350</xdr:colOff>
          <xdr:row>38</xdr:row>
          <xdr:rowOff>19050</xdr:rowOff>
        </xdr:to>
        <xdr:sp macro="" textlink="">
          <xdr:nvSpPr>
            <xdr:cNvPr id="37939" name="Option Button 51" hidden="1">
              <a:extLst>
                <a:ext uri="{63B3BB69-23CF-44E3-9099-C40C66FF867C}">
                  <a14:compatExt spid="_x0000_s37939"/>
                </a:ext>
                <a:ext uri="{FF2B5EF4-FFF2-40B4-BE49-F238E27FC236}">
                  <a16:creationId xmlns:a16="http://schemas.microsoft.com/office/drawing/2014/main" id="{00000000-0008-0000-0C00-00003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641350</xdr:colOff>
          <xdr:row>38</xdr:row>
          <xdr:rowOff>19050</xdr:rowOff>
        </xdr:to>
        <xdr:sp macro="" textlink="">
          <xdr:nvSpPr>
            <xdr:cNvPr id="37940" name="Option Button 52" hidden="1">
              <a:extLst>
                <a:ext uri="{63B3BB69-23CF-44E3-9099-C40C66FF867C}">
                  <a14:compatExt spid="_x0000_s37940"/>
                </a:ext>
                <a:ext uri="{FF2B5EF4-FFF2-40B4-BE49-F238E27FC236}">
                  <a16:creationId xmlns:a16="http://schemas.microsoft.com/office/drawing/2014/main" id="{00000000-0008-0000-0C00-00003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641350</xdr:colOff>
          <xdr:row>38</xdr:row>
          <xdr:rowOff>19050</xdr:rowOff>
        </xdr:to>
        <xdr:sp macro="" textlink="">
          <xdr:nvSpPr>
            <xdr:cNvPr id="37941" name="Option Button 53" hidden="1">
              <a:extLst>
                <a:ext uri="{63B3BB69-23CF-44E3-9099-C40C66FF867C}">
                  <a14:compatExt spid="_x0000_s37941"/>
                </a:ext>
                <a:ext uri="{FF2B5EF4-FFF2-40B4-BE49-F238E27FC236}">
                  <a16:creationId xmlns:a16="http://schemas.microsoft.com/office/drawing/2014/main" id="{00000000-0008-0000-0C00-00003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641350</xdr:colOff>
          <xdr:row>38</xdr:row>
          <xdr:rowOff>19050</xdr:rowOff>
        </xdr:to>
        <xdr:sp macro="" textlink="">
          <xdr:nvSpPr>
            <xdr:cNvPr id="37942" name="Option Button 54" hidden="1">
              <a:extLst>
                <a:ext uri="{63B3BB69-23CF-44E3-9099-C40C66FF867C}">
                  <a14:compatExt spid="_x0000_s37942"/>
                </a:ext>
                <a:ext uri="{FF2B5EF4-FFF2-40B4-BE49-F238E27FC236}">
                  <a16:creationId xmlns:a16="http://schemas.microsoft.com/office/drawing/2014/main" id="{00000000-0008-0000-0C00-00003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641350</xdr:colOff>
          <xdr:row>38</xdr:row>
          <xdr:rowOff>19050</xdr:rowOff>
        </xdr:to>
        <xdr:sp macro="" textlink="">
          <xdr:nvSpPr>
            <xdr:cNvPr id="37943" name="Option Button 55" hidden="1">
              <a:extLst>
                <a:ext uri="{63B3BB69-23CF-44E3-9099-C40C66FF867C}">
                  <a14:compatExt spid="_x0000_s37943"/>
                </a:ext>
                <a:ext uri="{FF2B5EF4-FFF2-40B4-BE49-F238E27FC236}">
                  <a16:creationId xmlns:a16="http://schemas.microsoft.com/office/drawing/2014/main" id="{00000000-0008-0000-0C00-00003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19050</xdr:rowOff>
        </xdr:from>
        <xdr:to>
          <xdr:col>6</xdr:col>
          <xdr:colOff>641350</xdr:colOff>
          <xdr:row>39</xdr:row>
          <xdr:rowOff>19050</xdr:rowOff>
        </xdr:to>
        <xdr:sp macro="" textlink="">
          <xdr:nvSpPr>
            <xdr:cNvPr id="37944" name="Option Button 56" hidden="1">
              <a:extLst>
                <a:ext uri="{63B3BB69-23CF-44E3-9099-C40C66FF867C}">
                  <a14:compatExt spid="_x0000_s37944"/>
                </a:ext>
                <a:ext uri="{FF2B5EF4-FFF2-40B4-BE49-F238E27FC236}">
                  <a16:creationId xmlns:a16="http://schemas.microsoft.com/office/drawing/2014/main" id="{00000000-0008-0000-0C00-00003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19050</xdr:rowOff>
        </xdr:from>
        <xdr:to>
          <xdr:col>7</xdr:col>
          <xdr:colOff>641350</xdr:colOff>
          <xdr:row>39</xdr:row>
          <xdr:rowOff>19050</xdr:rowOff>
        </xdr:to>
        <xdr:sp macro="" textlink="">
          <xdr:nvSpPr>
            <xdr:cNvPr id="37945" name="Option Button 57" hidden="1">
              <a:extLst>
                <a:ext uri="{63B3BB69-23CF-44E3-9099-C40C66FF867C}">
                  <a14:compatExt spid="_x0000_s37945"/>
                </a:ext>
                <a:ext uri="{FF2B5EF4-FFF2-40B4-BE49-F238E27FC236}">
                  <a16:creationId xmlns:a16="http://schemas.microsoft.com/office/drawing/2014/main" id="{00000000-0008-0000-0C00-00003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19050</xdr:rowOff>
        </xdr:from>
        <xdr:to>
          <xdr:col>8</xdr:col>
          <xdr:colOff>641350</xdr:colOff>
          <xdr:row>39</xdr:row>
          <xdr:rowOff>19050</xdr:rowOff>
        </xdr:to>
        <xdr:sp macro="" textlink="">
          <xdr:nvSpPr>
            <xdr:cNvPr id="37946" name="Option Button 58" hidden="1">
              <a:extLst>
                <a:ext uri="{63B3BB69-23CF-44E3-9099-C40C66FF867C}">
                  <a14:compatExt spid="_x0000_s37946"/>
                </a:ext>
                <a:ext uri="{FF2B5EF4-FFF2-40B4-BE49-F238E27FC236}">
                  <a16:creationId xmlns:a16="http://schemas.microsoft.com/office/drawing/2014/main" id="{00000000-0008-0000-0C00-00003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19050</xdr:rowOff>
        </xdr:from>
        <xdr:to>
          <xdr:col>9</xdr:col>
          <xdr:colOff>641350</xdr:colOff>
          <xdr:row>39</xdr:row>
          <xdr:rowOff>19050</xdr:rowOff>
        </xdr:to>
        <xdr:sp macro="" textlink="">
          <xdr:nvSpPr>
            <xdr:cNvPr id="37947" name="Option Button 59" hidden="1">
              <a:extLst>
                <a:ext uri="{63B3BB69-23CF-44E3-9099-C40C66FF867C}">
                  <a14:compatExt spid="_x0000_s37947"/>
                </a:ext>
                <a:ext uri="{FF2B5EF4-FFF2-40B4-BE49-F238E27FC236}">
                  <a16:creationId xmlns:a16="http://schemas.microsoft.com/office/drawing/2014/main" id="{00000000-0008-0000-0C00-00003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38</xdr:row>
          <xdr:rowOff>19050</xdr:rowOff>
        </xdr:from>
        <xdr:to>
          <xdr:col>10</xdr:col>
          <xdr:colOff>660400</xdr:colOff>
          <xdr:row>39</xdr:row>
          <xdr:rowOff>19050</xdr:rowOff>
        </xdr:to>
        <xdr:sp macro="" textlink="">
          <xdr:nvSpPr>
            <xdr:cNvPr id="37948" name="Option Button 60" hidden="1">
              <a:extLst>
                <a:ext uri="{63B3BB69-23CF-44E3-9099-C40C66FF867C}">
                  <a14:compatExt spid="_x0000_s37948"/>
                </a:ext>
                <a:ext uri="{FF2B5EF4-FFF2-40B4-BE49-F238E27FC236}">
                  <a16:creationId xmlns:a16="http://schemas.microsoft.com/office/drawing/2014/main" id="{00000000-0008-0000-0C00-00003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260350</xdr:rowOff>
        </xdr:from>
        <xdr:to>
          <xdr:col>11</xdr:col>
          <xdr:colOff>19050</xdr:colOff>
          <xdr:row>42</xdr:row>
          <xdr:rowOff>19050</xdr:rowOff>
        </xdr:to>
        <xdr:sp macro="" textlink="">
          <xdr:nvSpPr>
            <xdr:cNvPr id="37949" name="Group Box 61" hidden="1">
              <a:extLst>
                <a:ext uri="{63B3BB69-23CF-44E3-9099-C40C66FF867C}">
                  <a14:compatExt spid="_x0000_s37949"/>
                </a:ext>
                <a:ext uri="{FF2B5EF4-FFF2-40B4-BE49-F238E27FC236}">
                  <a16:creationId xmlns:a16="http://schemas.microsoft.com/office/drawing/2014/main" id="{00000000-0008-0000-0C00-00003D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222250</xdr:rowOff>
        </xdr:from>
        <xdr:to>
          <xdr:col>11</xdr:col>
          <xdr:colOff>19050</xdr:colOff>
          <xdr:row>43</xdr:row>
          <xdr:rowOff>19050</xdr:rowOff>
        </xdr:to>
        <xdr:sp macro="" textlink="">
          <xdr:nvSpPr>
            <xdr:cNvPr id="37950" name="Group Box 62" hidden="1">
              <a:extLst>
                <a:ext uri="{63B3BB69-23CF-44E3-9099-C40C66FF867C}">
                  <a14:compatExt spid="_x0000_s37950"/>
                </a:ext>
                <a:ext uri="{FF2B5EF4-FFF2-40B4-BE49-F238E27FC236}">
                  <a16:creationId xmlns:a16="http://schemas.microsoft.com/office/drawing/2014/main" id="{00000000-0008-0000-0C00-00003E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260350</xdr:rowOff>
        </xdr:from>
        <xdr:to>
          <xdr:col>11</xdr:col>
          <xdr:colOff>19050</xdr:colOff>
          <xdr:row>48</xdr:row>
          <xdr:rowOff>0</xdr:rowOff>
        </xdr:to>
        <xdr:sp macro="" textlink="">
          <xdr:nvSpPr>
            <xdr:cNvPr id="37951" name="Group Box 63" hidden="1">
              <a:extLst>
                <a:ext uri="{63B3BB69-23CF-44E3-9099-C40C66FF867C}">
                  <a14:compatExt spid="_x0000_s37951"/>
                </a:ext>
                <a:ext uri="{FF2B5EF4-FFF2-40B4-BE49-F238E27FC236}">
                  <a16:creationId xmlns:a16="http://schemas.microsoft.com/office/drawing/2014/main" id="{00000000-0008-0000-0C00-00003F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48</xdr:row>
          <xdr:rowOff>12700</xdr:rowOff>
        </xdr:from>
        <xdr:to>
          <xdr:col>6</xdr:col>
          <xdr:colOff>584200</xdr:colOff>
          <xdr:row>49</xdr:row>
          <xdr:rowOff>0</xdr:rowOff>
        </xdr:to>
        <xdr:sp macro="" textlink="">
          <xdr:nvSpPr>
            <xdr:cNvPr id="37952" name="Option Button 64" hidden="1">
              <a:extLst>
                <a:ext uri="{63B3BB69-23CF-44E3-9099-C40C66FF867C}">
                  <a14:compatExt spid="_x0000_s37952"/>
                </a:ext>
                <a:ext uri="{FF2B5EF4-FFF2-40B4-BE49-F238E27FC236}">
                  <a16:creationId xmlns:a16="http://schemas.microsoft.com/office/drawing/2014/main" id="{00000000-0008-0000-0C00-00004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48</xdr:row>
          <xdr:rowOff>12700</xdr:rowOff>
        </xdr:from>
        <xdr:to>
          <xdr:col>7</xdr:col>
          <xdr:colOff>584200</xdr:colOff>
          <xdr:row>49</xdr:row>
          <xdr:rowOff>0</xdr:rowOff>
        </xdr:to>
        <xdr:sp macro="" textlink="">
          <xdr:nvSpPr>
            <xdr:cNvPr id="37953" name="Option Button 65" hidden="1">
              <a:extLst>
                <a:ext uri="{63B3BB69-23CF-44E3-9099-C40C66FF867C}">
                  <a14:compatExt spid="_x0000_s37953"/>
                </a:ext>
                <a:ext uri="{FF2B5EF4-FFF2-40B4-BE49-F238E27FC236}">
                  <a16:creationId xmlns:a16="http://schemas.microsoft.com/office/drawing/2014/main" id="{00000000-0008-0000-0C00-00004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48</xdr:row>
          <xdr:rowOff>12700</xdr:rowOff>
        </xdr:from>
        <xdr:to>
          <xdr:col>8</xdr:col>
          <xdr:colOff>584200</xdr:colOff>
          <xdr:row>49</xdr:row>
          <xdr:rowOff>0</xdr:rowOff>
        </xdr:to>
        <xdr:sp macro="" textlink="">
          <xdr:nvSpPr>
            <xdr:cNvPr id="37954" name="Option Button 66" hidden="1">
              <a:extLst>
                <a:ext uri="{63B3BB69-23CF-44E3-9099-C40C66FF867C}">
                  <a14:compatExt spid="_x0000_s37954"/>
                </a:ext>
                <a:ext uri="{FF2B5EF4-FFF2-40B4-BE49-F238E27FC236}">
                  <a16:creationId xmlns:a16="http://schemas.microsoft.com/office/drawing/2014/main" id="{00000000-0008-0000-0C00-00004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48</xdr:row>
          <xdr:rowOff>12700</xdr:rowOff>
        </xdr:from>
        <xdr:to>
          <xdr:col>9</xdr:col>
          <xdr:colOff>584200</xdr:colOff>
          <xdr:row>49</xdr:row>
          <xdr:rowOff>0</xdr:rowOff>
        </xdr:to>
        <xdr:sp macro="" textlink="">
          <xdr:nvSpPr>
            <xdr:cNvPr id="37955" name="Option Button 67" hidden="1">
              <a:extLst>
                <a:ext uri="{63B3BB69-23CF-44E3-9099-C40C66FF867C}">
                  <a14:compatExt spid="_x0000_s37955"/>
                </a:ext>
                <a:ext uri="{FF2B5EF4-FFF2-40B4-BE49-F238E27FC236}">
                  <a16:creationId xmlns:a16="http://schemas.microsoft.com/office/drawing/2014/main" id="{00000000-0008-0000-0C00-00004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48</xdr:row>
          <xdr:rowOff>12700</xdr:rowOff>
        </xdr:from>
        <xdr:to>
          <xdr:col>10</xdr:col>
          <xdr:colOff>584200</xdr:colOff>
          <xdr:row>49</xdr:row>
          <xdr:rowOff>0</xdr:rowOff>
        </xdr:to>
        <xdr:sp macro="" textlink="">
          <xdr:nvSpPr>
            <xdr:cNvPr id="37956" name="Option Button 68" hidden="1">
              <a:extLst>
                <a:ext uri="{63B3BB69-23CF-44E3-9099-C40C66FF867C}">
                  <a14:compatExt spid="_x0000_s37956"/>
                </a:ext>
                <a:ext uri="{FF2B5EF4-FFF2-40B4-BE49-F238E27FC236}">
                  <a16:creationId xmlns:a16="http://schemas.microsoft.com/office/drawing/2014/main" id="{00000000-0008-0000-0C00-00004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222250</xdr:rowOff>
        </xdr:from>
        <xdr:to>
          <xdr:col>11</xdr:col>
          <xdr:colOff>19050</xdr:colOff>
          <xdr:row>49</xdr:row>
          <xdr:rowOff>0</xdr:rowOff>
        </xdr:to>
        <xdr:sp macro="" textlink="">
          <xdr:nvSpPr>
            <xdr:cNvPr id="37957" name="Group Box 69" hidden="1">
              <a:extLst>
                <a:ext uri="{63B3BB69-23CF-44E3-9099-C40C66FF867C}">
                  <a14:compatExt spid="_x0000_s37957"/>
                </a:ext>
                <a:ext uri="{FF2B5EF4-FFF2-40B4-BE49-F238E27FC236}">
                  <a16:creationId xmlns:a16="http://schemas.microsoft.com/office/drawing/2014/main" id="{00000000-0008-0000-0C00-000045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31750</xdr:rowOff>
        </xdr:from>
        <xdr:to>
          <xdr:col>8</xdr:col>
          <xdr:colOff>38100</xdr:colOff>
          <xdr:row>30</xdr:row>
          <xdr:rowOff>171450</xdr:rowOff>
        </xdr:to>
        <xdr:sp macro="" textlink="">
          <xdr:nvSpPr>
            <xdr:cNvPr id="37958" name="Option Button 70" hidden="1">
              <a:extLst>
                <a:ext uri="{63B3BB69-23CF-44E3-9099-C40C66FF867C}">
                  <a14:compatExt spid="_x0000_s37958"/>
                </a:ext>
                <a:ext uri="{FF2B5EF4-FFF2-40B4-BE49-F238E27FC236}">
                  <a16:creationId xmlns:a16="http://schemas.microsoft.com/office/drawing/2014/main" id="{00000000-0008-0000-0C00-00004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38100</xdr:rowOff>
        </xdr:from>
        <xdr:to>
          <xdr:col>8</xdr:col>
          <xdr:colOff>38100</xdr:colOff>
          <xdr:row>31</xdr:row>
          <xdr:rowOff>184150</xdr:rowOff>
        </xdr:to>
        <xdr:sp macro="" textlink="">
          <xdr:nvSpPr>
            <xdr:cNvPr id="37959" name="Option Button 71" hidden="1">
              <a:extLst>
                <a:ext uri="{63B3BB69-23CF-44E3-9099-C40C66FF867C}">
                  <a14:compatExt spid="_x0000_s37959"/>
                </a:ext>
                <a:ext uri="{FF2B5EF4-FFF2-40B4-BE49-F238E27FC236}">
                  <a16:creationId xmlns:a16="http://schemas.microsoft.com/office/drawing/2014/main" id="{00000000-0008-0000-0C00-00004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38100</xdr:rowOff>
        </xdr:from>
        <xdr:to>
          <xdr:col>8</xdr:col>
          <xdr:colOff>38100</xdr:colOff>
          <xdr:row>32</xdr:row>
          <xdr:rowOff>190500</xdr:rowOff>
        </xdr:to>
        <xdr:sp macro="" textlink="">
          <xdr:nvSpPr>
            <xdr:cNvPr id="37960" name="Option Button 72" hidden="1">
              <a:extLst>
                <a:ext uri="{63B3BB69-23CF-44E3-9099-C40C66FF867C}">
                  <a14:compatExt spid="_x0000_s37960"/>
                </a:ext>
                <a:ext uri="{FF2B5EF4-FFF2-40B4-BE49-F238E27FC236}">
                  <a16:creationId xmlns:a16="http://schemas.microsoft.com/office/drawing/2014/main" id="{00000000-0008-0000-0C00-00004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184150</xdr:rowOff>
        </xdr:to>
        <xdr:sp macro="" textlink="">
          <xdr:nvSpPr>
            <xdr:cNvPr id="37961" name="Option Button 73" hidden="1">
              <a:extLst>
                <a:ext uri="{63B3BB69-23CF-44E3-9099-C40C66FF867C}">
                  <a14:compatExt spid="_x0000_s37961"/>
                </a:ext>
                <a:ext uri="{FF2B5EF4-FFF2-40B4-BE49-F238E27FC236}">
                  <a16:creationId xmlns:a16="http://schemas.microsoft.com/office/drawing/2014/main" id="{00000000-0008-0000-0C00-00004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38100</xdr:rowOff>
        </xdr:from>
        <xdr:to>
          <xdr:col>10</xdr:col>
          <xdr:colOff>0</xdr:colOff>
          <xdr:row>31</xdr:row>
          <xdr:rowOff>190500</xdr:rowOff>
        </xdr:to>
        <xdr:sp macro="" textlink="">
          <xdr:nvSpPr>
            <xdr:cNvPr id="37962" name="Option Button 74" hidden="1">
              <a:extLst>
                <a:ext uri="{63B3BB69-23CF-44E3-9099-C40C66FF867C}">
                  <a14:compatExt spid="_x0000_s37962"/>
                </a:ext>
                <a:ext uri="{FF2B5EF4-FFF2-40B4-BE49-F238E27FC236}">
                  <a16:creationId xmlns:a16="http://schemas.microsoft.com/office/drawing/2014/main" id="{00000000-0008-0000-0C00-00004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31750</xdr:rowOff>
        </xdr:from>
        <xdr:to>
          <xdr:col>10</xdr:col>
          <xdr:colOff>0</xdr:colOff>
          <xdr:row>32</xdr:row>
          <xdr:rowOff>190500</xdr:rowOff>
        </xdr:to>
        <xdr:sp macro="" textlink="">
          <xdr:nvSpPr>
            <xdr:cNvPr id="37963" name="Option Button 75" hidden="1">
              <a:extLst>
                <a:ext uri="{63B3BB69-23CF-44E3-9099-C40C66FF867C}">
                  <a14:compatExt spid="_x0000_s37963"/>
                </a:ext>
                <a:ext uri="{FF2B5EF4-FFF2-40B4-BE49-F238E27FC236}">
                  <a16:creationId xmlns:a16="http://schemas.microsoft.com/office/drawing/2014/main" id="{00000000-0008-0000-0C00-00004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10</xdr:col>
          <xdr:colOff>19050</xdr:colOff>
          <xdr:row>31</xdr:row>
          <xdr:rowOff>0</xdr:rowOff>
        </xdr:to>
        <xdr:sp macro="" textlink="">
          <xdr:nvSpPr>
            <xdr:cNvPr id="37964" name="Group Box 76" hidden="1">
              <a:extLst>
                <a:ext uri="{63B3BB69-23CF-44E3-9099-C40C66FF867C}">
                  <a14:compatExt spid="_x0000_s37964"/>
                </a:ext>
                <a:ext uri="{FF2B5EF4-FFF2-40B4-BE49-F238E27FC236}">
                  <a16:creationId xmlns:a16="http://schemas.microsoft.com/office/drawing/2014/main" id="{00000000-0008-0000-0C00-00004C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10</xdr:col>
          <xdr:colOff>19050</xdr:colOff>
          <xdr:row>31</xdr:row>
          <xdr:rowOff>222250</xdr:rowOff>
        </xdr:to>
        <xdr:sp macro="" textlink="">
          <xdr:nvSpPr>
            <xdr:cNvPr id="37965" name="Group Box 77" hidden="1">
              <a:extLst>
                <a:ext uri="{63B3BB69-23CF-44E3-9099-C40C66FF867C}">
                  <a14:compatExt spid="_x0000_s37965"/>
                </a:ext>
                <a:ext uri="{FF2B5EF4-FFF2-40B4-BE49-F238E27FC236}">
                  <a16:creationId xmlns:a16="http://schemas.microsoft.com/office/drawing/2014/main" id="{00000000-0008-0000-0C00-00004D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32</xdr:row>
          <xdr:rowOff>0</xdr:rowOff>
        </xdr:from>
        <xdr:to>
          <xdr:col>10</xdr:col>
          <xdr:colOff>12700</xdr:colOff>
          <xdr:row>33</xdr:row>
          <xdr:rowOff>19050</xdr:rowOff>
        </xdr:to>
        <xdr:sp macro="" textlink="">
          <xdr:nvSpPr>
            <xdr:cNvPr id="37966" name="Group Box 78" hidden="1">
              <a:extLst>
                <a:ext uri="{63B3BB69-23CF-44E3-9099-C40C66FF867C}">
                  <a14:compatExt spid="_x0000_s37966"/>
                </a:ext>
                <a:ext uri="{FF2B5EF4-FFF2-40B4-BE49-F238E27FC236}">
                  <a16:creationId xmlns:a16="http://schemas.microsoft.com/office/drawing/2014/main" id="{00000000-0008-0000-0C00-00004E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374650</xdr:colOff>
          <xdr:row>59</xdr:row>
          <xdr:rowOff>19050</xdr:rowOff>
        </xdr:from>
        <xdr:to>
          <xdr:col>8</xdr:col>
          <xdr:colOff>38100</xdr:colOff>
          <xdr:row>60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12700</xdr:rowOff>
        </xdr:from>
        <xdr:to>
          <xdr:col>10</xdr:col>
          <xdr:colOff>247650</xdr:colOff>
          <xdr:row>60</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1</xdr:col>
          <xdr:colOff>485775</xdr:colOff>
          <xdr:row>54</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457200</xdr:colOff>
          <xdr:row>54</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0</xdr:rowOff>
        </xdr:from>
        <xdr:to>
          <xdr:col>5</xdr:col>
          <xdr:colOff>485775</xdr:colOff>
          <xdr:row>54</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247650</xdr:colOff>
          <xdr:row>54</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9</xdr:col>
          <xdr:colOff>561975</xdr:colOff>
          <xdr:row>54</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561975</xdr:colOff>
          <xdr:row>54</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485775</xdr:colOff>
          <xdr:row>56</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247650</xdr:colOff>
          <xdr:row>56</xdr:row>
          <xdr:rowOff>2381</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485775</xdr:colOff>
          <xdr:row>56</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57150</xdr:rowOff>
        </xdr:from>
        <xdr:to>
          <xdr:col>1</xdr:col>
          <xdr:colOff>485775</xdr:colOff>
          <xdr:row>15</xdr:row>
          <xdr:rowOff>9525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57150</xdr:rowOff>
        </xdr:from>
        <xdr:to>
          <xdr:col>3</xdr:col>
          <xdr:colOff>457200</xdr:colOff>
          <xdr:row>15</xdr:row>
          <xdr:rowOff>9525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57150</xdr:rowOff>
        </xdr:from>
        <xdr:to>
          <xdr:col>5</xdr:col>
          <xdr:colOff>485775</xdr:colOff>
          <xdr:row>15</xdr:row>
          <xdr:rowOff>9525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323850</xdr:colOff>
      <xdr:row>0</xdr:row>
      <xdr:rowOff>104775</xdr:rowOff>
    </xdr:from>
    <xdr:to>
      <xdr:col>11</xdr:col>
      <xdr:colOff>285358</xdr:colOff>
      <xdr:row>1</xdr:row>
      <xdr:rowOff>266613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324475" y="104775"/>
          <a:ext cx="3133333" cy="6952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247650</xdr:colOff>
          <xdr:row>56</xdr:row>
          <xdr:rowOff>2381</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552450</xdr:colOff>
          <xdr:row>54</xdr:row>
          <xdr:rowOff>222250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5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552450</xdr:colOff>
          <xdr:row>55</xdr:row>
          <xdr:rowOff>222250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5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552450</xdr:colOff>
          <xdr:row>56</xdr:row>
          <xdr:rowOff>222250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5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552450</xdr:colOff>
          <xdr:row>54</xdr:row>
          <xdr:rowOff>222250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5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552450</xdr:colOff>
          <xdr:row>55</xdr:row>
          <xdr:rowOff>222250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5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552450</xdr:colOff>
          <xdr:row>56</xdr:row>
          <xdr:rowOff>222250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5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552450</xdr:colOff>
          <xdr:row>54</xdr:row>
          <xdr:rowOff>222250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5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552450</xdr:colOff>
          <xdr:row>55</xdr:row>
          <xdr:rowOff>222250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5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552450</xdr:colOff>
          <xdr:row>56</xdr:row>
          <xdr:rowOff>222250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5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123265</xdr:colOff>
      <xdr:row>0</xdr:row>
      <xdr:rowOff>280146</xdr:rowOff>
    </xdr:from>
    <xdr:to>
      <xdr:col>11</xdr:col>
      <xdr:colOff>364823</xdr:colOff>
      <xdr:row>1</xdr:row>
      <xdr:rowOff>360424</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75425" y="280146"/>
          <a:ext cx="2436118" cy="6289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11</xdr:row>
          <xdr:rowOff>12700</xdr:rowOff>
        </xdr:from>
        <xdr:to>
          <xdr:col>9</xdr:col>
          <xdr:colOff>31750</xdr:colOff>
          <xdr:row>12</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5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12700</xdr:rowOff>
        </xdr:from>
        <xdr:to>
          <xdr:col>11</xdr:col>
          <xdr:colOff>19050</xdr:colOff>
          <xdr:row>12</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5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xdr:row>
          <xdr:rowOff>0</xdr:rowOff>
        </xdr:from>
        <xdr:to>
          <xdr:col>2</xdr:col>
          <xdr:colOff>0</xdr:colOff>
          <xdr:row>25</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5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0</xdr:rowOff>
        </xdr:from>
        <xdr:to>
          <xdr:col>4</xdr:col>
          <xdr:colOff>0</xdr:colOff>
          <xdr:row>25</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5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12700</xdr:rowOff>
        </xdr:from>
        <xdr:to>
          <xdr:col>6</xdr:col>
          <xdr:colOff>0</xdr:colOff>
          <xdr:row>25</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5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19050</xdr:rowOff>
        </xdr:from>
        <xdr:to>
          <xdr:col>8</xdr:col>
          <xdr:colOff>0</xdr:colOff>
          <xdr:row>25</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5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31750</xdr:rowOff>
        </xdr:from>
        <xdr:to>
          <xdr:col>10</xdr:col>
          <xdr:colOff>0</xdr:colOff>
          <xdr:row>25</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5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24</xdr:row>
          <xdr:rowOff>31750</xdr:rowOff>
        </xdr:from>
        <xdr:to>
          <xdr:col>12</xdr:col>
          <xdr:colOff>0</xdr:colOff>
          <xdr:row>25</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5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xdr:row>
          <xdr:rowOff>0</xdr:rowOff>
        </xdr:from>
        <xdr:to>
          <xdr:col>2</xdr:col>
          <xdr:colOff>0</xdr:colOff>
          <xdr:row>27</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5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0</xdr:rowOff>
        </xdr:from>
        <xdr:to>
          <xdr:col>4</xdr:col>
          <xdr:colOff>0</xdr:colOff>
          <xdr:row>27</xdr:row>
          <xdr:rowOff>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5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26</xdr:row>
          <xdr:rowOff>12700</xdr:rowOff>
        </xdr:from>
        <xdr:to>
          <xdr:col>6</xdr:col>
          <xdr:colOff>0</xdr:colOff>
          <xdr:row>27</xdr:row>
          <xdr:rowOff>19050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5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552450</xdr:colOff>
          <xdr:row>52</xdr:row>
          <xdr:rowOff>222250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5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3-6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552450</xdr:colOff>
          <xdr:row>52</xdr:row>
          <xdr:rowOff>222250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5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6-12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393700</xdr:colOff>
          <xdr:row>52</xdr:row>
          <xdr:rowOff>190500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5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undetermined timeline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552450</xdr:colOff>
          <xdr:row>52</xdr:row>
          <xdr:rowOff>222250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5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No, not at this time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12700</xdr:rowOff>
        </xdr:from>
        <xdr:to>
          <xdr:col>8</xdr:col>
          <xdr:colOff>0</xdr:colOff>
          <xdr:row>27</xdr:row>
          <xdr:rowOff>19050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5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41</xdr:row>
          <xdr:rowOff>0</xdr:rowOff>
        </xdr:from>
        <xdr:to>
          <xdr:col>7</xdr:col>
          <xdr:colOff>0</xdr:colOff>
          <xdr:row>42</xdr:row>
          <xdr:rowOff>0</xdr:rowOff>
        </xdr:to>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5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41</xdr:row>
          <xdr:rowOff>0</xdr:rowOff>
        </xdr:from>
        <xdr:to>
          <xdr:col>8</xdr:col>
          <xdr:colOff>0</xdr:colOff>
          <xdr:row>42</xdr:row>
          <xdr:rowOff>0</xdr:rowOff>
        </xdr:to>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5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41</xdr:row>
          <xdr:rowOff>0</xdr:rowOff>
        </xdr:from>
        <xdr:to>
          <xdr:col>9</xdr:col>
          <xdr:colOff>0</xdr:colOff>
          <xdr:row>42</xdr:row>
          <xdr:rowOff>0</xdr:rowOff>
        </xdr:to>
        <xdr:sp macro="" textlink="">
          <xdr:nvSpPr>
            <xdr:cNvPr id="22561" name="Option Button 33" hidden="1">
              <a:extLst>
                <a:ext uri="{63B3BB69-23CF-44E3-9099-C40C66FF867C}">
                  <a14:compatExt spid="_x0000_s22561"/>
                </a:ext>
                <a:ext uri="{FF2B5EF4-FFF2-40B4-BE49-F238E27FC236}">
                  <a16:creationId xmlns:a16="http://schemas.microsoft.com/office/drawing/2014/main" id="{00000000-0008-0000-05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0</xdr:rowOff>
        </xdr:from>
        <xdr:to>
          <xdr:col>10</xdr:col>
          <xdr:colOff>0</xdr:colOff>
          <xdr:row>42</xdr:row>
          <xdr:rowOff>0</xdr:rowOff>
        </xdr:to>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5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41</xdr:row>
          <xdr:rowOff>0</xdr:rowOff>
        </xdr:from>
        <xdr:to>
          <xdr:col>11</xdr:col>
          <xdr:colOff>0</xdr:colOff>
          <xdr:row>42</xdr:row>
          <xdr:rowOff>0</xdr:rowOff>
        </xdr:to>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5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42</xdr:row>
          <xdr:rowOff>0</xdr:rowOff>
        </xdr:from>
        <xdr:to>
          <xdr:col>7</xdr:col>
          <xdr:colOff>0</xdr:colOff>
          <xdr:row>43</xdr:row>
          <xdr:rowOff>0</xdr:rowOff>
        </xdr:to>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5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42</xdr:row>
          <xdr:rowOff>0</xdr:rowOff>
        </xdr:from>
        <xdr:to>
          <xdr:col>8</xdr:col>
          <xdr:colOff>0</xdr:colOff>
          <xdr:row>43</xdr:row>
          <xdr:rowOff>0</xdr:rowOff>
        </xdr:to>
        <xdr:sp macro="" textlink="">
          <xdr:nvSpPr>
            <xdr:cNvPr id="22565" name="Option Button 37" hidden="1">
              <a:extLst>
                <a:ext uri="{63B3BB69-23CF-44E3-9099-C40C66FF867C}">
                  <a14:compatExt spid="_x0000_s22565"/>
                </a:ext>
                <a:ext uri="{FF2B5EF4-FFF2-40B4-BE49-F238E27FC236}">
                  <a16:creationId xmlns:a16="http://schemas.microsoft.com/office/drawing/2014/main" id="{00000000-0008-0000-05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42</xdr:row>
          <xdr:rowOff>0</xdr:rowOff>
        </xdr:from>
        <xdr:to>
          <xdr:col>9</xdr:col>
          <xdr:colOff>0</xdr:colOff>
          <xdr:row>43</xdr:row>
          <xdr:rowOff>0</xdr:rowOff>
        </xdr:to>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5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42</xdr:row>
          <xdr:rowOff>0</xdr:rowOff>
        </xdr:from>
        <xdr:to>
          <xdr:col>10</xdr:col>
          <xdr:colOff>0</xdr:colOff>
          <xdr:row>43</xdr:row>
          <xdr:rowOff>0</xdr:rowOff>
        </xdr:to>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5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42</xdr:row>
          <xdr:rowOff>0</xdr:rowOff>
        </xdr:from>
        <xdr:to>
          <xdr:col>11</xdr:col>
          <xdr:colOff>0</xdr:colOff>
          <xdr:row>43</xdr:row>
          <xdr:rowOff>0</xdr:rowOff>
        </xdr:to>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5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47</xdr:row>
          <xdr:rowOff>0</xdr:rowOff>
        </xdr:from>
        <xdr:to>
          <xdr:col>7</xdr:col>
          <xdr:colOff>0</xdr:colOff>
          <xdr:row>48</xdr:row>
          <xdr:rowOff>0</xdr:rowOff>
        </xdr:to>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5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47</xdr:row>
          <xdr:rowOff>0</xdr:rowOff>
        </xdr:from>
        <xdr:to>
          <xdr:col>8</xdr:col>
          <xdr:colOff>0</xdr:colOff>
          <xdr:row>48</xdr:row>
          <xdr:rowOff>0</xdr:rowOff>
        </xdr:to>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5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47</xdr:row>
          <xdr:rowOff>0</xdr:rowOff>
        </xdr:from>
        <xdr:to>
          <xdr:col>9</xdr:col>
          <xdr:colOff>0</xdr:colOff>
          <xdr:row>48</xdr:row>
          <xdr:rowOff>0</xdr:rowOff>
        </xdr:to>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5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47</xdr:row>
          <xdr:rowOff>0</xdr:rowOff>
        </xdr:from>
        <xdr:to>
          <xdr:col>10</xdr:col>
          <xdr:colOff>0</xdr:colOff>
          <xdr:row>48</xdr:row>
          <xdr:rowOff>0</xdr:rowOff>
        </xdr:to>
        <xdr:sp macro="" textlink="">
          <xdr:nvSpPr>
            <xdr:cNvPr id="22577" name="Option Button 49" hidden="1">
              <a:extLst>
                <a:ext uri="{63B3BB69-23CF-44E3-9099-C40C66FF867C}">
                  <a14:compatExt spid="_x0000_s22577"/>
                </a:ext>
                <a:ext uri="{FF2B5EF4-FFF2-40B4-BE49-F238E27FC236}">
                  <a16:creationId xmlns:a16="http://schemas.microsoft.com/office/drawing/2014/main" id="{00000000-0008-0000-05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47</xdr:row>
          <xdr:rowOff>0</xdr:rowOff>
        </xdr:from>
        <xdr:to>
          <xdr:col>11</xdr:col>
          <xdr:colOff>0</xdr:colOff>
          <xdr:row>48</xdr:row>
          <xdr:rowOff>0</xdr:rowOff>
        </xdr:to>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5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36</xdr:row>
          <xdr:rowOff>19050</xdr:rowOff>
        </xdr:from>
        <xdr:to>
          <xdr:col>6</xdr:col>
          <xdr:colOff>546100</xdr:colOff>
          <xdr:row>37</xdr:row>
          <xdr:rowOff>19050</xdr:rowOff>
        </xdr:to>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5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19050</xdr:rowOff>
        </xdr:from>
        <xdr:to>
          <xdr:col>7</xdr:col>
          <xdr:colOff>546100</xdr:colOff>
          <xdr:row>37</xdr:row>
          <xdr:rowOff>19050</xdr:rowOff>
        </xdr:to>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5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36</xdr:row>
          <xdr:rowOff>19050</xdr:rowOff>
        </xdr:from>
        <xdr:to>
          <xdr:col>8</xdr:col>
          <xdr:colOff>546100</xdr:colOff>
          <xdr:row>37</xdr:row>
          <xdr:rowOff>19050</xdr:rowOff>
        </xdr:to>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5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36</xdr:row>
          <xdr:rowOff>19050</xdr:rowOff>
        </xdr:from>
        <xdr:to>
          <xdr:col>9</xdr:col>
          <xdr:colOff>546100</xdr:colOff>
          <xdr:row>37</xdr:row>
          <xdr:rowOff>19050</xdr:rowOff>
        </xdr:to>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5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36</xdr:row>
          <xdr:rowOff>19050</xdr:rowOff>
        </xdr:from>
        <xdr:to>
          <xdr:col>10</xdr:col>
          <xdr:colOff>546100</xdr:colOff>
          <xdr:row>37</xdr:row>
          <xdr:rowOff>19050</xdr:rowOff>
        </xdr:to>
        <xdr:sp macro="" textlink="">
          <xdr:nvSpPr>
            <xdr:cNvPr id="22589" name="Option Button 61" hidden="1">
              <a:extLst>
                <a:ext uri="{63B3BB69-23CF-44E3-9099-C40C66FF867C}">
                  <a14:compatExt spid="_x0000_s22589"/>
                </a:ext>
                <a:ext uri="{FF2B5EF4-FFF2-40B4-BE49-F238E27FC236}">
                  <a16:creationId xmlns:a16="http://schemas.microsoft.com/office/drawing/2014/main" id="{00000000-0008-0000-05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12700</xdr:rowOff>
        </xdr:from>
        <xdr:to>
          <xdr:col>11</xdr:col>
          <xdr:colOff>19050</xdr:colOff>
          <xdr:row>37</xdr:row>
          <xdr:rowOff>0</xdr:rowOff>
        </xdr:to>
        <xdr:sp macro="" textlink="">
          <xdr:nvSpPr>
            <xdr:cNvPr id="22590" name="Group Box 62" hidden="1">
              <a:extLst>
                <a:ext uri="{63B3BB69-23CF-44E3-9099-C40C66FF867C}">
                  <a14:compatExt spid="_x0000_s22590"/>
                </a:ext>
                <a:ext uri="{FF2B5EF4-FFF2-40B4-BE49-F238E27FC236}">
                  <a16:creationId xmlns:a16="http://schemas.microsoft.com/office/drawing/2014/main" id="{00000000-0008-0000-0500-00003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222250</xdr:rowOff>
        </xdr:from>
        <xdr:to>
          <xdr:col>11</xdr:col>
          <xdr:colOff>19050</xdr:colOff>
          <xdr:row>38</xdr:row>
          <xdr:rowOff>19050</xdr:rowOff>
        </xdr:to>
        <xdr:sp macro="" textlink="">
          <xdr:nvSpPr>
            <xdr:cNvPr id="22592" name="Group Box 64" hidden="1">
              <a:extLst>
                <a:ext uri="{63B3BB69-23CF-44E3-9099-C40C66FF867C}">
                  <a14:compatExt spid="_x0000_s22592"/>
                </a:ext>
                <a:ext uri="{FF2B5EF4-FFF2-40B4-BE49-F238E27FC236}">
                  <a16:creationId xmlns:a16="http://schemas.microsoft.com/office/drawing/2014/main" id="{00000000-0008-0000-0500-00004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11</xdr:col>
          <xdr:colOff>19050</xdr:colOff>
          <xdr:row>38</xdr:row>
          <xdr:rowOff>19050</xdr:rowOff>
        </xdr:to>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500-00004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11</xdr:col>
          <xdr:colOff>19050</xdr:colOff>
          <xdr:row>39</xdr:row>
          <xdr:rowOff>19050</xdr:rowOff>
        </xdr:to>
        <xdr:sp macro="" textlink="">
          <xdr:nvSpPr>
            <xdr:cNvPr id="22594" name="Group Box 66" hidden="1">
              <a:extLst>
                <a:ext uri="{63B3BB69-23CF-44E3-9099-C40C66FF867C}">
                  <a14:compatExt spid="_x0000_s22594"/>
                </a:ext>
                <a:ext uri="{FF2B5EF4-FFF2-40B4-BE49-F238E27FC236}">
                  <a16:creationId xmlns:a16="http://schemas.microsoft.com/office/drawing/2014/main" id="{00000000-0008-0000-0500-00004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12700</xdr:rowOff>
        </xdr:from>
        <xdr:to>
          <xdr:col>11</xdr:col>
          <xdr:colOff>19050</xdr:colOff>
          <xdr:row>39</xdr:row>
          <xdr:rowOff>19050</xdr:rowOff>
        </xdr:to>
        <xdr:sp macro="" textlink="">
          <xdr:nvSpPr>
            <xdr:cNvPr id="22595" name="Group Box 67" hidden="1">
              <a:extLst>
                <a:ext uri="{63B3BB69-23CF-44E3-9099-C40C66FF867C}">
                  <a14:compatExt spid="_x0000_s22595"/>
                </a:ext>
                <a:ext uri="{FF2B5EF4-FFF2-40B4-BE49-F238E27FC236}">
                  <a16:creationId xmlns:a16="http://schemas.microsoft.com/office/drawing/2014/main" id="{00000000-0008-0000-0500-00004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xdr:rowOff>
        </xdr:from>
        <xdr:to>
          <xdr:col>6</xdr:col>
          <xdr:colOff>641350</xdr:colOff>
          <xdr:row>38</xdr:row>
          <xdr:rowOff>19050</xdr:rowOff>
        </xdr:to>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5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641350</xdr:colOff>
          <xdr:row>38</xdr:row>
          <xdr:rowOff>19050</xdr:rowOff>
        </xdr:to>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5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641350</xdr:colOff>
          <xdr:row>38</xdr:row>
          <xdr:rowOff>19050</xdr:rowOff>
        </xdr:to>
        <xdr:sp macro="" textlink="">
          <xdr:nvSpPr>
            <xdr:cNvPr id="22601" name="Option Button 73" hidden="1">
              <a:extLst>
                <a:ext uri="{63B3BB69-23CF-44E3-9099-C40C66FF867C}">
                  <a14:compatExt spid="_x0000_s22601"/>
                </a:ext>
                <a:ext uri="{FF2B5EF4-FFF2-40B4-BE49-F238E27FC236}">
                  <a16:creationId xmlns:a16="http://schemas.microsoft.com/office/drawing/2014/main" id="{00000000-0008-0000-05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641350</xdr:colOff>
          <xdr:row>38</xdr:row>
          <xdr:rowOff>19050</xdr:rowOff>
        </xdr:to>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5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641350</xdr:colOff>
          <xdr:row>38</xdr:row>
          <xdr:rowOff>19050</xdr:rowOff>
        </xdr:to>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5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19050</xdr:rowOff>
        </xdr:from>
        <xdr:to>
          <xdr:col>6</xdr:col>
          <xdr:colOff>641350</xdr:colOff>
          <xdr:row>39</xdr:row>
          <xdr:rowOff>19050</xdr:rowOff>
        </xdr:to>
        <xdr:sp macro="" textlink="">
          <xdr:nvSpPr>
            <xdr:cNvPr id="22609" name="Option Button 81" hidden="1">
              <a:extLst>
                <a:ext uri="{63B3BB69-23CF-44E3-9099-C40C66FF867C}">
                  <a14:compatExt spid="_x0000_s22609"/>
                </a:ext>
                <a:ext uri="{FF2B5EF4-FFF2-40B4-BE49-F238E27FC236}">
                  <a16:creationId xmlns:a16="http://schemas.microsoft.com/office/drawing/2014/main" id="{00000000-0008-0000-05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19050</xdr:rowOff>
        </xdr:from>
        <xdr:to>
          <xdr:col>7</xdr:col>
          <xdr:colOff>641350</xdr:colOff>
          <xdr:row>39</xdr:row>
          <xdr:rowOff>19050</xdr:rowOff>
        </xdr:to>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5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19050</xdr:rowOff>
        </xdr:from>
        <xdr:to>
          <xdr:col>8</xdr:col>
          <xdr:colOff>641350</xdr:colOff>
          <xdr:row>39</xdr:row>
          <xdr:rowOff>19050</xdr:rowOff>
        </xdr:to>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5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19050</xdr:rowOff>
        </xdr:from>
        <xdr:to>
          <xdr:col>10</xdr:col>
          <xdr:colOff>641350</xdr:colOff>
          <xdr:row>39</xdr:row>
          <xdr:rowOff>19050</xdr:rowOff>
        </xdr:to>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5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19050</xdr:rowOff>
        </xdr:from>
        <xdr:to>
          <xdr:col>9</xdr:col>
          <xdr:colOff>641350</xdr:colOff>
          <xdr:row>39</xdr:row>
          <xdr:rowOff>19050</xdr:rowOff>
        </xdr:to>
        <xdr:sp macro="" textlink="">
          <xdr:nvSpPr>
            <xdr:cNvPr id="22613" name="Option Button 85" hidden="1">
              <a:extLst>
                <a:ext uri="{63B3BB69-23CF-44E3-9099-C40C66FF867C}">
                  <a14:compatExt spid="_x0000_s22613"/>
                </a:ext>
                <a:ext uri="{FF2B5EF4-FFF2-40B4-BE49-F238E27FC236}">
                  <a16:creationId xmlns:a16="http://schemas.microsoft.com/office/drawing/2014/main" id="{00000000-0008-0000-05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260350</xdr:rowOff>
        </xdr:from>
        <xdr:to>
          <xdr:col>11</xdr:col>
          <xdr:colOff>19050</xdr:colOff>
          <xdr:row>42</xdr:row>
          <xdr:rowOff>19050</xdr:rowOff>
        </xdr:to>
        <xdr:sp macro="" textlink="">
          <xdr:nvSpPr>
            <xdr:cNvPr id="22614" name="Group Box 86" hidden="1">
              <a:extLst>
                <a:ext uri="{63B3BB69-23CF-44E3-9099-C40C66FF867C}">
                  <a14:compatExt spid="_x0000_s22614"/>
                </a:ext>
                <a:ext uri="{FF2B5EF4-FFF2-40B4-BE49-F238E27FC236}">
                  <a16:creationId xmlns:a16="http://schemas.microsoft.com/office/drawing/2014/main" id="{00000000-0008-0000-0500-00005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222250</xdr:rowOff>
        </xdr:from>
        <xdr:to>
          <xdr:col>11</xdr:col>
          <xdr:colOff>19050</xdr:colOff>
          <xdr:row>43</xdr:row>
          <xdr:rowOff>19050</xdr:rowOff>
        </xdr:to>
        <xdr:sp macro="" textlink="">
          <xdr:nvSpPr>
            <xdr:cNvPr id="22615" name="Group Box 87" hidden="1">
              <a:extLst>
                <a:ext uri="{63B3BB69-23CF-44E3-9099-C40C66FF867C}">
                  <a14:compatExt spid="_x0000_s22615"/>
                </a:ext>
                <a:ext uri="{FF2B5EF4-FFF2-40B4-BE49-F238E27FC236}">
                  <a16:creationId xmlns:a16="http://schemas.microsoft.com/office/drawing/2014/main" id="{00000000-0008-0000-0500-00005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260350</xdr:rowOff>
        </xdr:from>
        <xdr:to>
          <xdr:col>11</xdr:col>
          <xdr:colOff>19050</xdr:colOff>
          <xdr:row>48</xdr:row>
          <xdr:rowOff>0</xdr:rowOff>
        </xdr:to>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500-00005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48</xdr:row>
          <xdr:rowOff>12700</xdr:rowOff>
        </xdr:from>
        <xdr:to>
          <xdr:col>6</xdr:col>
          <xdr:colOff>584200</xdr:colOff>
          <xdr:row>49</xdr:row>
          <xdr:rowOff>0</xdr:rowOff>
        </xdr:to>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5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48</xdr:row>
          <xdr:rowOff>12700</xdr:rowOff>
        </xdr:from>
        <xdr:to>
          <xdr:col>7</xdr:col>
          <xdr:colOff>584200</xdr:colOff>
          <xdr:row>49</xdr:row>
          <xdr:rowOff>0</xdr:rowOff>
        </xdr:to>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5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48</xdr:row>
          <xdr:rowOff>12700</xdr:rowOff>
        </xdr:from>
        <xdr:to>
          <xdr:col>8</xdr:col>
          <xdr:colOff>584200</xdr:colOff>
          <xdr:row>49</xdr:row>
          <xdr:rowOff>0</xdr:rowOff>
        </xdr:to>
        <xdr:sp macro="" textlink="">
          <xdr:nvSpPr>
            <xdr:cNvPr id="22621" name="Option Button 93" hidden="1">
              <a:extLst>
                <a:ext uri="{63B3BB69-23CF-44E3-9099-C40C66FF867C}">
                  <a14:compatExt spid="_x0000_s22621"/>
                </a:ext>
                <a:ext uri="{FF2B5EF4-FFF2-40B4-BE49-F238E27FC236}">
                  <a16:creationId xmlns:a16="http://schemas.microsoft.com/office/drawing/2014/main" id="{00000000-0008-0000-05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48</xdr:row>
          <xdr:rowOff>12700</xdr:rowOff>
        </xdr:from>
        <xdr:to>
          <xdr:col>9</xdr:col>
          <xdr:colOff>584200</xdr:colOff>
          <xdr:row>49</xdr:row>
          <xdr:rowOff>0</xdr:rowOff>
        </xdr:to>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5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48</xdr:row>
          <xdr:rowOff>12700</xdr:rowOff>
        </xdr:from>
        <xdr:to>
          <xdr:col>10</xdr:col>
          <xdr:colOff>584200</xdr:colOff>
          <xdr:row>49</xdr:row>
          <xdr:rowOff>0</xdr:rowOff>
        </xdr:to>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5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222250</xdr:rowOff>
        </xdr:from>
        <xdr:to>
          <xdr:col>11</xdr:col>
          <xdr:colOff>19050</xdr:colOff>
          <xdr:row>49</xdr:row>
          <xdr:rowOff>0</xdr:rowOff>
        </xdr:to>
        <xdr:sp macro="" textlink="">
          <xdr:nvSpPr>
            <xdr:cNvPr id="22624" name="Group Box 96" hidden="1">
              <a:extLst>
                <a:ext uri="{63B3BB69-23CF-44E3-9099-C40C66FF867C}">
                  <a14:compatExt spid="_x0000_s22624"/>
                </a:ext>
                <a:ext uri="{FF2B5EF4-FFF2-40B4-BE49-F238E27FC236}">
                  <a16:creationId xmlns:a16="http://schemas.microsoft.com/office/drawing/2014/main" id="{00000000-0008-0000-0500-00006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31750</xdr:rowOff>
        </xdr:from>
        <xdr:to>
          <xdr:col>8</xdr:col>
          <xdr:colOff>38100</xdr:colOff>
          <xdr:row>30</xdr:row>
          <xdr:rowOff>171450</xdr:rowOff>
        </xdr:to>
        <xdr:sp macro="" textlink="">
          <xdr:nvSpPr>
            <xdr:cNvPr id="22625" name="Option Button 97" hidden="1">
              <a:extLst>
                <a:ext uri="{63B3BB69-23CF-44E3-9099-C40C66FF867C}">
                  <a14:compatExt spid="_x0000_s22625"/>
                </a:ext>
                <a:ext uri="{FF2B5EF4-FFF2-40B4-BE49-F238E27FC236}">
                  <a16:creationId xmlns:a16="http://schemas.microsoft.com/office/drawing/2014/main" id="{00000000-0008-0000-05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38100</xdr:rowOff>
        </xdr:from>
        <xdr:to>
          <xdr:col>8</xdr:col>
          <xdr:colOff>38100</xdr:colOff>
          <xdr:row>31</xdr:row>
          <xdr:rowOff>184150</xdr:rowOff>
        </xdr:to>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5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38100</xdr:rowOff>
        </xdr:from>
        <xdr:to>
          <xdr:col>8</xdr:col>
          <xdr:colOff>38100</xdr:colOff>
          <xdr:row>32</xdr:row>
          <xdr:rowOff>190500</xdr:rowOff>
        </xdr:to>
        <xdr:sp macro="" textlink="">
          <xdr:nvSpPr>
            <xdr:cNvPr id="22629" name="Option Button 101" hidden="1">
              <a:extLst>
                <a:ext uri="{63B3BB69-23CF-44E3-9099-C40C66FF867C}">
                  <a14:compatExt spid="_x0000_s22629"/>
                </a:ext>
                <a:ext uri="{FF2B5EF4-FFF2-40B4-BE49-F238E27FC236}">
                  <a16:creationId xmlns:a16="http://schemas.microsoft.com/office/drawing/2014/main" id="{00000000-0008-0000-05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184150</xdr:rowOff>
        </xdr:to>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500-00006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38100</xdr:rowOff>
        </xdr:from>
        <xdr:to>
          <xdr:col>10</xdr:col>
          <xdr:colOff>0</xdr:colOff>
          <xdr:row>31</xdr:row>
          <xdr:rowOff>190500</xdr:rowOff>
        </xdr:to>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500-00006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31750</xdr:rowOff>
        </xdr:from>
        <xdr:to>
          <xdr:col>10</xdr:col>
          <xdr:colOff>0</xdr:colOff>
          <xdr:row>32</xdr:row>
          <xdr:rowOff>190500</xdr:rowOff>
        </xdr:to>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500-00006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10</xdr:col>
          <xdr:colOff>19050</xdr:colOff>
          <xdr:row>31</xdr:row>
          <xdr:rowOff>0</xdr:rowOff>
        </xdr:to>
        <xdr:sp macro="" textlink="">
          <xdr:nvSpPr>
            <xdr:cNvPr id="22639" name="Group Box 111" hidden="1">
              <a:extLst>
                <a:ext uri="{63B3BB69-23CF-44E3-9099-C40C66FF867C}">
                  <a14:compatExt spid="_x0000_s22639"/>
                </a:ext>
                <a:ext uri="{FF2B5EF4-FFF2-40B4-BE49-F238E27FC236}">
                  <a16:creationId xmlns:a16="http://schemas.microsoft.com/office/drawing/2014/main" id="{00000000-0008-0000-0500-00006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10</xdr:col>
          <xdr:colOff>19050</xdr:colOff>
          <xdr:row>31</xdr:row>
          <xdr:rowOff>222250</xdr:rowOff>
        </xdr:to>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500-00007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32</xdr:row>
          <xdr:rowOff>0</xdr:rowOff>
        </xdr:from>
        <xdr:to>
          <xdr:col>10</xdr:col>
          <xdr:colOff>12700</xdr:colOff>
          <xdr:row>33</xdr:row>
          <xdr:rowOff>19050</xdr:rowOff>
        </xdr:to>
        <xdr:sp macro="" textlink="">
          <xdr:nvSpPr>
            <xdr:cNvPr id="22643" name="Group Box 115" hidden="1">
              <a:extLst>
                <a:ext uri="{63B3BB69-23CF-44E3-9099-C40C66FF867C}">
                  <a14:compatExt spid="_x0000_s22643"/>
                </a:ext>
                <a:ext uri="{FF2B5EF4-FFF2-40B4-BE49-F238E27FC236}">
                  <a16:creationId xmlns:a16="http://schemas.microsoft.com/office/drawing/2014/main" id="{00000000-0008-0000-0500-00007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552450</xdr:colOff>
          <xdr:row>54</xdr:row>
          <xdr:rowOff>222250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6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552450</xdr:colOff>
          <xdr:row>55</xdr:row>
          <xdr:rowOff>222250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6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552450</xdr:colOff>
          <xdr:row>56</xdr:row>
          <xdr:rowOff>222250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6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552450</xdr:colOff>
          <xdr:row>54</xdr:row>
          <xdr:rowOff>222250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6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552450</xdr:colOff>
          <xdr:row>55</xdr:row>
          <xdr:rowOff>222250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6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552450</xdr:colOff>
          <xdr:row>56</xdr:row>
          <xdr:rowOff>222250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6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552450</xdr:colOff>
          <xdr:row>54</xdr:row>
          <xdr:rowOff>222250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6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552450</xdr:colOff>
          <xdr:row>55</xdr:row>
          <xdr:rowOff>222250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6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552450</xdr:colOff>
          <xdr:row>56</xdr:row>
          <xdr:rowOff>222250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6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123265</xdr:colOff>
      <xdr:row>0</xdr:row>
      <xdr:rowOff>280146</xdr:rowOff>
    </xdr:from>
    <xdr:to>
      <xdr:col>11</xdr:col>
      <xdr:colOff>364823</xdr:colOff>
      <xdr:row>1</xdr:row>
      <xdr:rowOff>360424</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8265" y="280146"/>
          <a:ext cx="2384683" cy="6232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11</xdr:row>
          <xdr:rowOff>12700</xdr:rowOff>
        </xdr:from>
        <xdr:to>
          <xdr:col>9</xdr:col>
          <xdr:colOff>31750</xdr:colOff>
          <xdr:row>12</xdr:row>
          <xdr:rowOff>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6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12700</xdr:rowOff>
        </xdr:from>
        <xdr:to>
          <xdr:col>11</xdr:col>
          <xdr:colOff>19050</xdr:colOff>
          <xdr:row>12</xdr:row>
          <xdr:rowOff>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6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xdr:row>
          <xdr:rowOff>0</xdr:rowOff>
        </xdr:from>
        <xdr:to>
          <xdr:col>2</xdr:col>
          <xdr:colOff>0</xdr:colOff>
          <xdr:row>25</xdr:row>
          <xdr:rowOff>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6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0</xdr:rowOff>
        </xdr:from>
        <xdr:to>
          <xdr:col>4</xdr:col>
          <xdr:colOff>0</xdr:colOff>
          <xdr:row>25</xdr:row>
          <xdr:rowOff>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6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12700</xdr:rowOff>
        </xdr:from>
        <xdr:to>
          <xdr:col>6</xdr:col>
          <xdr:colOff>0</xdr:colOff>
          <xdr:row>25</xdr:row>
          <xdr:rowOff>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6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19050</xdr:rowOff>
        </xdr:from>
        <xdr:to>
          <xdr:col>8</xdr:col>
          <xdr:colOff>0</xdr:colOff>
          <xdr:row>25</xdr:row>
          <xdr:rowOff>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6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31750</xdr:rowOff>
        </xdr:from>
        <xdr:to>
          <xdr:col>10</xdr:col>
          <xdr:colOff>0</xdr:colOff>
          <xdr:row>25</xdr:row>
          <xdr:rowOff>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6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24</xdr:row>
          <xdr:rowOff>31750</xdr:rowOff>
        </xdr:from>
        <xdr:to>
          <xdr:col>12</xdr:col>
          <xdr:colOff>0</xdr:colOff>
          <xdr:row>25</xdr:row>
          <xdr:rowOff>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6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xdr:row>
          <xdr:rowOff>0</xdr:rowOff>
        </xdr:from>
        <xdr:to>
          <xdr:col>2</xdr:col>
          <xdr:colOff>0</xdr:colOff>
          <xdr:row>27</xdr:row>
          <xdr:rowOff>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6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0</xdr:rowOff>
        </xdr:from>
        <xdr:to>
          <xdr:col>4</xdr:col>
          <xdr:colOff>0</xdr:colOff>
          <xdr:row>27</xdr:row>
          <xdr:rowOff>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6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26</xdr:row>
          <xdr:rowOff>12700</xdr:rowOff>
        </xdr:from>
        <xdr:to>
          <xdr:col>6</xdr:col>
          <xdr:colOff>0</xdr:colOff>
          <xdr:row>27</xdr:row>
          <xdr:rowOff>19050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6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552450</xdr:colOff>
          <xdr:row>52</xdr:row>
          <xdr:rowOff>222250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6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3-6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552450</xdr:colOff>
          <xdr:row>52</xdr:row>
          <xdr:rowOff>222250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6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6-12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393700</xdr:colOff>
          <xdr:row>52</xdr:row>
          <xdr:rowOff>190500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6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undetermined timeline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552450</xdr:colOff>
          <xdr:row>52</xdr:row>
          <xdr:rowOff>222250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6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No, not at this time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12700</xdr:rowOff>
        </xdr:from>
        <xdr:to>
          <xdr:col>8</xdr:col>
          <xdr:colOff>0</xdr:colOff>
          <xdr:row>27</xdr:row>
          <xdr:rowOff>19050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6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41</xdr:row>
          <xdr:rowOff>0</xdr:rowOff>
        </xdr:from>
        <xdr:to>
          <xdr:col>7</xdr:col>
          <xdr:colOff>0</xdr:colOff>
          <xdr:row>42</xdr:row>
          <xdr:rowOff>0</xdr:rowOff>
        </xdr:to>
        <xdr:sp macro="" textlink="">
          <xdr:nvSpPr>
            <xdr:cNvPr id="31770" name="Option Button 26" hidden="1">
              <a:extLst>
                <a:ext uri="{63B3BB69-23CF-44E3-9099-C40C66FF867C}">
                  <a14:compatExt spid="_x0000_s31770"/>
                </a:ext>
                <a:ext uri="{FF2B5EF4-FFF2-40B4-BE49-F238E27FC236}">
                  <a16:creationId xmlns:a16="http://schemas.microsoft.com/office/drawing/2014/main" id="{00000000-0008-0000-06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41</xdr:row>
          <xdr:rowOff>0</xdr:rowOff>
        </xdr:from>
        <xdr:to>
          <xdr:col>8</xdr:col>
          <xdr:colOff>0</xdr:colOff>
          <xdr:row>42</xdr:row>
          <xdr:rowOff>0</xdr:rowOff>
        </xdr:to>
        <xdr:sp macro="" textlink="">
          <xdr:nvSpPr>
            <xdr:cNvPr id="31771" name="Option Button 27" hidden="1">
              <a:extLst>
                <a:ext uri="{63B3BB69-23CF-44E3-9099-C40C66FF867C}">
                  <a14:compatExt spid="_x0000_s31771"/>
                </a:ext>
                <a:ext uri="{FF2B5EF4-FFF2-40B4-BE49-F238E27FC236}">
                  <a16:creationId xmlns:a16="http://schemas.microsoft.com/office/drawing/2014/main" id="{00000000-0008-0000-06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41</xdr:row>
          <xdr:rowOff>0</xdr:rowOff>
        </xdr:from>
        <xdr:to>
          <xdr:col>9</xdr:col>
          <xdr:colOff>0</xdr:colOff>
          <xdr:row>42</xdr:row>
          <xdr:rowOff>0</xdr:rowOff>
        </xdr:to>
        <xdr:sp macro="" textlink="">
          <xdr:nvSpPr>
            <xdr:cNvPr id="31772" name="Option Button 28" hidden="1">
              <a:extLst>
                <a:ext uri="{63B3BB69-23CF-44E3-9099-C40C66FF867C}">
                  <a14:compatExt spid="_x0000_s31772"/>
                </a:ext>
                <a:ext uri="{FF2B5EF4-FFF2-40B4-BE49-F238E27FC236}">
                  <a16:creationId xmlns:a16="http://schemas.microsoft.com/office/drawing/2014/main" id="{00000000-0008-0000-06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0</xdr:rowOff>
        </xdr:from>
        <xdr:to>
          <xdr:col>10</xdr:col>
          <xdr:colOff>0</xdr:colOff>
          <xdr:row>42</xdr:row>
          <xdr:rowOff>0</xdr:rowOff>
        </xdr:to>
        <xdr:sp macro="" textlink="">
          <xdr:nvSpPr>
            <xdr:cNvPr id="31773" name="Option Button 29" hidden="1">
              <a:extLst>
                <a:ext uri="{63B3BB69-23CF-44E3-9099-C40C66FF867C}">
                  <a14:compatExt spid="_x0000_s31773"/>
                </a:ext>
                <a:ext uri="{FF2B5EF4-FFF2-40B4-BE49-F238E27FC236}">
                  <a16:creationId xmlns:a16="http://schemas.microsoft.com/office/drawing/2014/main" id="{00000000-0008-0000-06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41</xdr:row>
          <xdr:rowOff>0</xdr:rowOff>
        </xdr:from>
        <xdr:to>
          <xdr:col>11</xdr:col>
          <xdr:colOff>0</xdr:colOff>
          <xdr:row>42</xdr:row>
          <xdr:rowOff>0</xdr:rowOff>
        </xdr:to>
        <xdr:sp macro="" textlink="">
          <xdr:nvSpPr>
            <xdr:cNvPr id="31774" name="Option Button 30" hidden="1">
              <a:extLst>
                <a:ext uri="{63B3BB69-23CF-44E3-9099-C40C66FF867C}">
                  <a14:compatExt spid="_x0000_s31774"/>
                </a:ext>
                <a:ext uri="{FF2B5EF4-FFF2-40B4-BE49-F238E27FC236}">
                  <a16:creationId xmlns:a16="http://schemas.microsoft.com/office/drawing/2014/main" id="{00000000-0008-0000-06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42</xdr:row>
          <xdr:rowOff>0</xdr:rowOff>
        </xdr:from>
        <xdr:to>
          <xdr:col>7</xdr:col>
          <xdr:colOff>0</xdr:colOff>
          <xdr:row>43</xdr:row>
          <xdr:rowOff>0</xdr:rowOff>
        </xdr:to>
        <xdr:sp macro="" textlink="">
          <xdr:nvSpPr>
            <xdr:cNvPr id="31775" name="Option Button 31" hidden="1">
              <a:extLst>
                <a:ext uri="{63B3BB69-23CF-44E3-9099-C40C66FF867C}">
                  <a14:compatExt spid="_x0000_s31775"/>
                </a:ext>
                <a:ext uri="{FF2B5EF4-FFF2-40B4-BE49-F238E27FC236}">
                  <a16:creationId xmlns:a16="http://schemas.microsoft.com/office/drawing/2014/main" id="{00000000-0008-0000-06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42</xdr:row>
          <xdr:rowOff>0</xdr:rowOff>
        </xdr:from>
        <xdr:to>
          <xdr:col>8</xdr:col>
          <xdr:colOff>0</xdr:colOff>
          <xdr:row>43</xdr:row>
          <xdr:rowOff>0</xdr:rowOff>
        </xdr:to>
        <xdr:sp macro="" textlink="">
          <xdr:nvSpPr>
            <xdr:cNvPr id="31776" name="Option Button 32" hidden="1">
              <a:extLst>
                <a:ext uri="{63B3BB69-23CF-44E3-9099-C40C66FF867C}">
                  <a14:compatExt spid="_x0000_s31776"/>
                </a:ext>
                <a:ext uri="{FF2B5EF4-FFF2-40B4-BE49-F238E27FC236}">
                  <a16:creationId xmlns:a16="http://schemas.microsoft.com/office/drawing/2014/main" id="{00000000-0008-0000-06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42</xdr:row>
          <xdr:rowOff>0</xdr:rowOff>
        </xdr:from>
        <xdr:to>
          <xdr:col>9</xdr:col>
          <xdr:colOff>0</xdr:colOff>
          <xdr:row>43</xdr:row>
          <xdr:rowOff>0</xdr:rowOff>
        </xdr:to>
        <xdr:sp macro="" textlink="">
          <xdr:nvSpPr>
            <xdr:cNvPr id="31777" name="Option Button 33" hidden="1">
              <a:extLst>
                <a:ext uri="{63B3BB69-23CF-44E3-9099-C40C66FF867C}">
                  <a14:compatExt spid="_x0000_s31777"/>
                </a:ext>
                <a:ext uri="{FF2B5EF4-FFF2-40B4-BE49-F238E27FC236}">
                  <a16:creationId xmlns:a16="http://schemas.microsoft.com/office/drawing/2014/main" id="{00000000-0008-0000-06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42</xdr:row>
          <xdr:rowOff>0</xdr:rowOff>
        </xdr:from>
        <xdr:to>
          <xdr:col>10</xdr:col>
          <xdr:colOff>0</xdr:colOff>
          <xdr:row>43</xdr:row>
          <xdr:rowOff>0</xdr:rowOff>
        </xdr:to>
        <xdr:sp macro="" textlink="">
          <xdr:nvSpPr>
            <xdr:cNvPr id="31778" name="Option Button 34" hidden="1">
              <a:extLst>
                <a:ext uri="{63B3BB69-23CF-44E3-9099-C40C66FF867C}">
                  <a14:compatExt spid="_x0000_s31778"/>
                </a:ext>
                <a:ext uri="{FF2B5EF4-FFF2-40B4-BE49-F238E27FC236}">
                  <a16:creationId xmlns:a16="http://schemas.microsoft.com/office/drawing/2014/main" id="{00000000-0008-0000-06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42</xdr:row>
          <xdr:rowOff>0</xdr:rowOff>
        </xdr:from>
        <xdr:to>
          <xdr:col>11</xdr:col>
          <xdr:colOff>0</xdr:colOff>
          <xdr:row>43</xdr:row>
          <xdr:rowOff>0</xdr:rowOff>
        </xdr:to>
        <xdr:sp macro="" textlink="">
          <xdr:nvSpPr>
            <xdr:cNvPr id="31779" name="Option Button 35" hidden="1">
              <a:extLst>
                <a:ext uri="{63B3BB69-23CF-44E3-9099-C40C66FF867C}">
                  <a14:compatExt spid="_x0000_s31779"/>
                </a:ext>
                <a:ext uri="{FF2B5EF4-FFF2-40B4-BE49-F238E27FC236}">
                  <a16:creationId xmlns:a16="http://schemas.microsoft.com/office/drawing/2014/main" id="{00000000-0008-0000-06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47</xdr:row>
          <xdr:rowOff>0</xdr:rowOff>
        </xdr:from>
        <xdr:to>
          <xdr:col>7</xdr:col>
          <xdr:colOff>0</xdr:colOff>
          <xdr:row>48</xdr:row>
          <xdr:rowOff>0</xdr:rowOff>
        </xdr:to>
        <xdr:sp macro="" textlink="">
          <xdr:nvSpPr>
            <xdr:cNvPr id="31780" name="Option Button 36" hidden="1">
              <a:extLst>
                <a:ext uri="{63B3BB69-23CF-44E3-9099-C40C66FF867C}">
                  <a14:compatExt spid="_x0000_s31780"/>
                </a:ext>
                <a:ext uri="{FF2B5EF4-FFF2-40B4-BE49-F238E27FC236}">
                  <a16:creationId xmlns:a16="http://schemas.microsoft.com/office/drawing/2014/main" id="{00000000-0008-0000-06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47</xdr:row>
          <xdr:rowOff>0</xdr:rowOff>
        </xdr:from>
        <xdr:to>
          <xdr:col>8</xdr:col>
          <xdr:colOff>0</xdr:colOff>
          <xdr:row>48</xdr:row>
          <xdr:rowOff>0</xdr:rowOff>
        </xdr:to>
        <xdr:sp macro="" textlink="">
          <xdr:nvSpPr>
            <xdr:cNvPr id="31781" name="Option Button 37" hidden="1">
              <a:extLst>
                <a:ext uri="{63B3BB69-23CF-44E3-9099-C40C66FF867C}">
                  <a14:compatExt spid="_x0000_s31781"/>
                </a:ext>
                <a:ext uri="{FF2B5EF4-FFF2-40B4-BE49-F238E27FC236}">
                  <a16:creationId xmlns:a16="http://schemas.microsoft.com/office/drawing/2014/main" id="{00000000-0008-0000-06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47</xdr:row>
          <xdr:rowOff>0</xdr:rowOff>
        </xdr:from>
        <xdr:to>
          <xdr:col>9</xdr:col>
          <xdr:colOff>0</xdr:colOff>
          <xdr:row>48</xdr:row>
          <xdr:rowOff>0</xdr:rowOff>
        </xdr:to>
        <xdr:sp macro="" textlink="">
          <xdr:nvSpPr>
            <xdr:cNvPr id="31782" name="Option Button 38" hidden="1">
              <a:extLst>
                <a:ext uri="{63B3BB69-23CF-44E3-9099-C40C66FF867C}">
                  <a14:compatExt spid="_x0000_s31782"/>
                </a:ext>
                <a:ext uri="{FF2B5EF4-FFF2-40B4-BE49-F238E27FC236}">
                  <a16:creationId xmlns:a16="http://schemas.microsoft.com/office/drawing/2014/main" id="{00000000-0008-0000-06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47</xdr:row>
          <xdr:rowOff>0</xdr:rowOff>
        </xdr:from>
        <xdr:to>
          <xdr:col>10</xdr:col>
          <xdr:colOff>0</xdr:colOff>
          <xdr:row>48</xdr:row>
          <xdr:rowOff>0</xdr:rowOff>
        </xdr:to>
        <xdr:sp macro="" textlink="">
          <xdr:nvSpPr>
            <xdr:cNvPr id="31783" name="Option Button 39" hidden="1">
              <a:extLst>
                <a:ext uri="{63B3BB69-23CF-44E3-9099-C40C66FF867C}">
                  <a14:compatExt spid="_x0000_s31783"/>
                </a:ext>
                <a:ext uri="{FF2B5EF4-FFF2-40B4-BE49-F238E27FC236}">
                  <a16:creationId xmlns:a16="http://schemas.microsoft.com/office/drawing/2014/main" id="{00000000-0008-0000-06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47</xdr:row>
          <xdr:rowOff>0</xdr:rowOff>
        </xdr:from>
        <xdr:to>
          <xdr:col>11</xdr:col>
          <xdr:colOff>0</xdr:colOff>
          <xdr:row>48</xdr:row>
          <xdr:rowOff>0</xdr:rowOff>
        </xdr:to>
        <xdr:sp macro="" textlink="">
          <xdr:nvSpPr>
            <xdr:cNvPr id="31784" name="Option Button 40" hidden="1">
              <a:extLst>
                <a:ext uri="{63B3BB69-23CF-44E3-9099-C40C66FF867C}">
                  <a14:compatExt spid="_x0000_s31784"/>
                </a:ext>
                <a:ext uri="{FF2B5EF4-FFF2-40B4-BE49-F238E27FC236}">
                  <a16:creationId xmlns:a16="http://schemas.microsoft.com/office/drawing/2014/main" id="{00000000-0008-0000-06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36</xdr:row>
          <xdr:rowOff>19050</xdr:rowOff>
        </xdr:from>
        <xdr:to>
          <xdr:col>6</xdr:col>
          <xdr:colOff>546100</xdr:colOff>
          <xdr:row>37</xdr:row>
          <xdr:rowOff>19050</xdr:rowOff>
        </xdr:to>
        <xdr:sp macro="" textlink="">
          <xdr:nvSpPr>
            <xdr:cNvPr id="31785" name="Option Button 41" hidden="1">
              <a:extLst>
                <a:ext uri="{63B3BB69-23CF-44E3-9099-C40C66FF867C}">
                  <a14:compatExt spid="_x0000_s31785"/>
                </a:ext>
                <a:ext uri="{FF2B5EF4-FFF2-40B4-BE49-F238E27FC236}">
                  <a16:creationId xmlns:a16="http://schemas.microsoft.com/office/drawing/2014/main" id="{00000000-0008-0000-06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19050</xdr:rowOff>
        </xdr:from>
        <xdr:to>
          <xdr:col>7</xdr:col>
          <xdr:colOff>546100</xdr:colOff>
          <xdr:row>37</xdr:row>
          <xdr:rowOff>19050</xdr:rowOff>
        </xdr:to>
        <xdr:sp macro="" textlink="">
          <xdr:nvSpPr>
            <xdr:cNvPr id="31786" name="Option Button 42" hidden="1">
              <a:extLst>
                <a:ext uri="{63B3BB69-23CF-44E3-9099-C40C66FF867C}">
                  <a14:compatExt spid="_x0000_s31786"/>
                </a:ext>
                <a:ext uri="{FF2B5EF4-FFF2-40B4-BE49-F238E27FC236}">
                  <a16:creationId xmlns:a16="http://schemas.microsoft.com/office/drawing/2014/main" id="{00000000-0008-0000-06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36</xdr:row>
          <xdr:rowOff>19050</xdr:rowOff>
        </xdr:from>
        <xdr:to>
          <xdr:col>8</xdr:col>
          <xdr:colOff>546100</xdr:colOff>
          <xdr:row>37</xdr:row>
          <xdr:rowOff>19050</xdr:rowOff>
        </xdr:to>
        <xdr:sp macro="" textlink="">
          <xdr:nvSpPr>
            <xdr:cNvPr id="31787" name="Option Button 43" hidden="1">
              <a:extLst>
                <a:ext uri="{63B3BB69-23CF-44E3-9099-C40C66FF867C}">
                  <a14:compatExt spid="_x0000_s31787"/>
                </a:ext>
                <a:ext uri="{FF2B5EF4-FFF2-40B4-BE49-F238E27FC236}">
                  <a16:creationId xmlns:a16="http://schemas.microsoft.com/office/drawing/2014/main" id="{00000000-0008-0000-06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36</xdr:row>
          <xdr:rowOff>19050</xdr:rowOff>
        </xdr:from>
        <xdr:to>
          <xdr:col>9</xdr:col>
          <xdr:colOff>546100</xdr:colOff>
          <xdr:row>37</xdr:row>
          <xdr:rowOff>19050</xdr:rowOff>
        </xdr:to>
        <xdr:sp macro="" textlink="">
          <xdr:nvSpPr>
            <xdr:cNvPr id="31788" name="Option Button 44" hidden="1">
              <a:extLst>
                <a:ext uri="{63B3BB69-23CF-44E3-9099-C40C66FF867C}">
                  <a14:compatExt spid="_x0000_s31788"/>
                </a:ext>
                <a:ext uri="{FF2B5EF4-FFF2-40B4-BE49-F238E27FC236}">
                  <a16:creationId xmlns:a16="http://schemas.microsoft.com/office/drawing/2014/main" id="{00000000-0008-0000-06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36</xdr:row>
          <xdr:rowOff>19050</xdr:rowOff>
        </xdr:from>
        <xdr:to>
          <xdr:col>10</xdr:col>
          <xdr:colOff>546100</xdr:colOff>
          <xdr:row>37</xdr:row>
          <xdr:rowOff>19050</xdr:rowOff>
        </xdr:to>
        <xdr:sp macro="" textlink="">
          <xdr:nvSpPr>
            <xdr:cNvPr id="31789" name="Option Button 45" hidden="1">
              <a:extLst>
                <a:ext uri="{63B3BB69-23CF-44E3-9099-C40C66FF867C}">
                  <a14:compatExt spid="_x0000_s31789"/>
                </a:ext>
                <a:ext uri="{FF2B5EF4-FFF2-40B4-BE49-F238E27FC236}">
                  <a16:creationId xmlns:a16="http://schemas.microsoft.com/office/drawing/2014/main" id="{00000000-0008-0000-06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12700</xdr:rowOff>
        </xdr:from>
        <xdr:to>
          <xdr:col>11</xdr:col>
          <xdr:colOff>19050</xdr:colOff>
          <xdr:row>37</xdr:row>
          <xdr:rowOff>0</xdr:rowOff>
        </xdr:to>
        <xdr:sp macro="" textlink="">
          <xdr:nvSpPr>
            <xdr:cNvPr id="31790" name="Group Box 46" hidden="1">
              <a:extLst>
                <a:ext uri="{63B3BB69-23CF-44E3-9099-C40C66FF867C}">
                  <a14:compatExt spid="_x0000_s31790"/>
                </a:ext>
                <a:ext uri="{FF2B5EF4-FFF2-40B4-BE49-F238E27FC236}">
                  <a16:creationId xmlns:a16="http://schemas.microsoft.com/office/drawing/2014/main" id="{00000000-0008-0000-0600-00002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222250</xdr:rowOff>
        </xdr:from>
        <xdr:to>
          <xdr:col>11</xdr:col>
          <xdr:colOff>19050</xdr:colOff>
          <xdr:row>38</xdr:row>
          <xdr:rowOff>19050</xdr:rowOff>
        </xdr:to>
        <xdr:sp macro="" textlink="">
          <xdr:nvSpPr>
            <xdr:cNvPr id="31791" name="Group Box 47" hidden="1">
              <a:extLst>
                <a:ext uri="{63B3BB69-23CF-44E3-9099-C40C66FF867C}">
                  <a14:compatExt spid="_x0000_s31791"/>
                </a:ext>
                <a:ext uri="{FF2B5EF4-FFF2-40B4-BE49-F238E27FC236}">
                  <a16:creationId xmlns:a16="http://schemas.microsoft.com/office/drawing/2014/main" id="{00000000-0008-0000-0600-00002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11</xdr:col>
          <xdr:colOff>19050</xdr:colOff>
          <xdr:row>38</xdr:row>
          <xdr:rowOff>19050</xdr:rowOff>
        </xdr:to>
        <xdr:sp macro="" textlink="">
          <xdr:nvSpPr>
            <xdr:cNvPr id="31792" name="Group Box 48" hidden="1">
              <a:extLst>
                <a:ext uri="{63B3BB69-23CF-44E3-9099-C40C66FF867C}">
                  <a14:compatExt spid="_x0000_s31792"/>
                </a:ext>
                <a:ext uri="{FF2B5EF4-FFF2-40B4-BE49-F238E27FC236}">
                  <a16:creationId xmlns:a16="http://schemas.microsoft.com/office/drawing/2014/main" id="{00000000-0008-0000-0600-00003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11</xdr:col>
          <xdr:colOff>19050</xdr:colOff>
          <xdr:row>39</xdr:row>
          <xdr:rowOff>19050</xdr:rowOff>
        </xdr:to>
        <xdr:sp macro="" textlink="">
          <xdr:nvSpPr>
            <xdr:cNvPr id="31793" name="Group Box 49" hidden="1">
              <a:extLst>
                <a:ext uri="{63B3BB69-23CF-44E3-9099-C40C66FF867C}">
                  <a14:compatExt spid="_x0000_s31793"/>
                </a:ext>
                <a:ext uri="{FF2B5EF4-FFF2-40B4-BE49-F238E27FC236}">
                  <a16:creationId xmlns:a16="http://schemas.microsoft.com/office/drawing/2014/main" id="{00000000-0008-0000-0600-00003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12700</xdr:rowOff>
        </xdr:from>
        <xdr:to>
          <xdr:col>11</xdr:col>
          <xdr:colOff>19050</xdr:colOff>
          <xdr:row>39</xdr:row>
          <xdr:rowOff>19050</xdr:rowOff>
        </xdr:to>
        <xdr:sp macro="" textlink="">
          <xdr:nvSpPr>
            <xdr:cNvPr id="31794" name="Group Box 50" hidden="1">
              <a:extLst>
                <a:ext uri="{63B3BB69-23CF-44E3-9099-C40C66FF867C}">
                  <a14:compatExt spid="_x0000_s31794"/>
                </a:ext>
                <a:ext uri="{FF2B5EF4-FFF2-40B4-BE49-F238E27FC236}">
                  <a16:creationId xmlns:a16="http://schemas.microsoft.com/office/drawing/2014/main" id="{00000000-0008-0000-0600-00003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xdr:rowOff>
        </xdr:from>
        <xdr:to>
          <xdr:col>6</xdr:col>
          <xdr:colOff>641350</xdr:colOff>
          <xdr:row>38</xdr:row>
          <xdr:rowOff>19050</xdr:rowOff>
        </xdr:to>
        <xdr:sp macro="" textlink="">
          <xdr:nvSpPr>
            <xdr:cNvPr id="31795" name="Option Button 51" hidden="1">
              <a:extLst>
                <a:ext uri="{63B3BB69-23CF-44E3-9099-C40C66FF867C}">
                  <a14:compatExt spid="_x0000_s31795"/>
                </a:ext>
                <a:ext uri="{FF2B5EF4-FFF2-40B4-BE49-F238E27FC236}">
                  <a16:creationId xmlns:a16="http://schemas.microsoft.com/office/drawing/2014/main" id="{00000000-0008-0000-06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641350</xdr:colOff>
          <xdr:row>38</xdr:row>
          <xdr:rowOff>19050</xdr:rowOff>
        </xdr:to>
        <xdr:sp macro="" textlink="">
          <xdr:nvSpPr>
            <xdr:cNvPr id="31796" name="Option Button 52" hidden="1">
              <a:extLst>
                <a:ext uri="{63B3BB69-23CF-44E3-9099-C40C66FF867C}">
                  <a14:compatExt spid="_x0000_s31796"/>
                </a:ext>
                <a:ext uri="{FF2B5EF4-FFF2-40B4-BE49-F238E27FC236}">
                  <a16:creationId xmlns:a16="http://schemas.microsoft.com/office/drawing/2014/main" id="{00000000-0008-0000-0600-00003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641350</xdr:colOff>
          <xdr:row>38</xdr:row>
          <xdr:rowOff>19050</xdr:rowOff>
        </xdr:to>
        <xdr:sp macro="" textlink="">
          <xdr:nvSpPr>
            <xdr:cNvPr id="31797" name="Option Button 53" hidden="1">
              <a:extLst>
                <a:ext uri="{63B3BB69-23CF-44E3-9099-C40C66FF867C}">
                  <a14:compatExt spid="_x0000_s31797"/>
                </a:ext>
                <a:ext uri="{FF2B5EF4-FFF2-40B4-BE49-F238E27FC236}">
                  <a16:creationId xmlns:a16="http://schemas.microsoft.com/office/drawing/2014/main" id="{00000000-0008-0000-06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641350</xdr:colOff>
          <xdr:row>38</xdr:row>
          <xdr:rowOff>19050</xdr:rowOff>
        </xdr:to>
        <xdr:sp macro="" textlink="">
          <xdr:nvSpPr>
            <xdr:cNvPr id="31798" name="Option Button 54" hidden="1">
              <a:extLst>
                <a:ext uri="{63B3BB69-23CF-44E3-9099-C40C66FF867C}">
                  <a14:compatExt spid="_x0000_s31798"/>
                </a:ext>
                <a:ext uri="{FF2B5EF4-FFF2-40B4-BE49-F238E27FC236}">
                  <a16:creationId xmlns:a16="http://schemas.microsoft.com/office/drawing/2014/main" id="{00000000-0008-0000-0600-00003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641350</xdr:colOff>
          <xdr:row>38</xdr:row>
          <xdr:rowOff>19050</xdr:rowOff>
        </xdr:to>
        <xdr:sp macro="" textlink="">
          <xdr:nvSpPr>
            <xdr:cNvPr id="31799" name="Option Button 55" hidden="1">
              <a:extLst>
                <a:ext uri="{63B3BB69-23CF-44E3-9099-C40C66FF867C}">
                  <a14:compatExt spid="_x0000_s31799"/>
                </a:ext>
                <a:ext uri="{FF2B5EF4-FFF2-40B4-BE49-F238E27FC236}">
                  <a16:creationId xmlns:a16="http://schemas.microsoft.com/office/drawing/2014/main" id="{00000000-0008-0000-06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19050</xdr:rowOff>
        </xdr:from>
        <xdr:to>
          <xdr:col>6</xdr:col>
          <xdr:colOff>641350</xdr:colOff>
          <xdr:row>39</xdr:row>
          <xdr:rowOff>19050</xdr:rowOff>
        </xdr:to>
        <xdr:sp macro="" textlink="">
          <xdr:nvSpPr>
            <xdr:cNvPr id="31800" name="Option Button 56" hidden="1">
              <a:extLst>
                <a:ext uri="{63B3BB69-23CF-44E3-9099-C40C66FF867C}">
                  <a14:compatExt spid="_x0000_s31800"/>
                </a:ext>
                <a:ext uri="{FF2B5EF4-FFF2-40B4-BE49-F238E27FC236}">
                  <a16:creationId xmlns:a16="http://schemas.microsoft.com/office/drawing/2014/main" id="{00000000-0008-0000-06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19050</xdr:rowOff>
        </xdr:from>
        <xdr:to>
          <xdr:col>7</xdr:col>
          <xdr:colOff>641350</xdr:colOff>
          <xdr:row>39</xdr:row>
          <xdr:rowOff>19050</xdr:rowOff>
        </xdr:to>
        <xdr:sp macro="" textlink="">
          <xdr:nvSpPr>
            <xdr:cNvPr id="31801" name="Option Button 57" hidden="1">
              <a:extLst>
                <a:ext uri="{63B3BB69-23CF-44E3-9099-C40C66FF867C}">
                  <a14:compatExt spid="_x0000_s31801"/>
                </a:ext>
                <a:ext uri="{FF2B5EF4-FFF2-40B4-BE49-F238E27FC236}">
                  <a16:creationId xmlns:a16="http://schemas.microsoft.com/office/drawing/2014/main" id="{00000000-0008-0000-0600-00003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19050</xdr:rowOff>
        </xdr:from>
        <xdr:to>
          <xdr:col>8</xdr:col>
          <xdr:colOff>641350</xdr:colOff>
          <xdr:row>39</xdr:row>
          <xdr:rowOff>19050</xdr:rowOff>
        </xdr:to>
        <xdr:sp macro="" textlink="">
          <xdr:nvSpPr>
            <xdr:cNvPr id="31802" name="Option Button 58" hidden="1">
              <a:extLst>
                <a:ext uri="{63B3BB69-23CF-44E3-9099-C40C66FF867C}">
                  <a14:compatExt spid="_x0000_s31802"/>
                </a:ext>
                <a:ext uri="{FF2B5EF4-FFF2-40B4-BE49-F238E27FC236}">
                  <a16:creationId xmlns:a16="http://schemas.microsoft.com/office/drawing/2014/main" id="{00000000-0008-0000-06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19050</xdr:rowOff>
        </xdr:from>
        <xdr:to>
          <xdr:col>10</xdr:col>
          <xdr:colOff>641350</xdr:colOff>
          <xdr:row>39</xdr:row>
          <xdr:rowOff>19050</xdr:rowOff>
        </xdr:to>
        <xdr:sp macro="" textlink="">
          <xdr:nvSpPr>
            <xdr:cNvPr id="31803" name="Option Button 59" hidden="1">
              <a:extLst>
                <a:ext uri="{63B3BB69-23CF-44E3-9099-C40C66FF867C}">
                  <a14:compatExt spid="_x0000_s31803"/>
                </a:ext>
                <a:ext uri="{FF2B5EF4-FFF2-40B4-BE49-F238E27FC236}">
                  <a16:creationId xmlns:a16="http://schemas.microsoft.com/office/drawing/2014/main" id="{00000000-0008-0000-06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19050</xdr:rowOff>
        </xdr:from>
        <xdr:to>
          <xdr:col>9</xdr:col>
          <xdr:colOff>641350</xdr:colOff>
          <xdr:row>39</xdr:row>
          <xdr:rowOff>19050</xdr:rowOff>
        </xdr:to>
        <xdr:sp macro="" textlink="">
          <xdr:nvSpPr>
            <xdr:cNvPr id="31804" name="Option Button 60" hidden="1">
              <a:extLst>
                <a:ext uri="{63B3BB69-23CF-44E3-9099-C40C66FF867C}">
                  <a14:compatExt spid="_x0000_s31804"/>
                </a:ext>
                <a:ext uri="{FF2B5EF4-FFF2-40B4-BE49-F238E27FC236}">
                  <a16:creationId xmlns:a16="http://schemas.microsoft.com/office/drawing/2014/main" id="{00000000-0008-0000-06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260350</xdr:rowOff>
        </xdr:from>
        <xdr:to>
          <xdr:col>11</xdr:col>
          <xdr:colOff>19050</xdr:colOff>
          <xdr:row>42</xdr:row>
          <xdr:rowOff>19050</xdr:rowOff>
        </xdr:to>
        <xdr:sp macro="" textlink="">
          <xdr:nvSpPr>
            <xdr:cNvPr id="31805" name="Group Box 61" hidden="1">
              <a:extLst>
                <a:ext uri="{63B3BB69-23CF-44E3-9099-C40C66FF867C}">
                  <a14:compatExt spid="_x0000_s31805"/>
                </a:ext>
                <a:ext uri="{FF2B5EF4-FFF2-40B4-BE49-F238E27FC236}">
                  <a16:creationId xmlns:a16="http://schemas.microsoft.com/office/drawing/2014/main" id="{00000000-0008-0000-0600-00003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222250</xdr:rowOff>
        </xdr:from>
        <xdr:to>
          <xdr:col>11</xdr:col>
          <xdr:colOff>19050</xdr:colOff>
          <xdr:row>43</xdr:row>
          <xdr:rowOff>19050</xdr:rowOff>
        </xdr:to>
        <xdr:sp macro="" textlink="">
          <xdr:nvSpPr>
            <xdr:cNvPr id="31806" name="Group Box 62" hidden="1">
              <a:extLst>
                <a:ext uri="{63B3BB69-23CF-44E3-9099-C40C66FF867C}">
                  <a14:compatExt spid="_x0000_s31806"/>
                </a:ext>
                <a:ext uri="{FF2B5EF4-FFF2-40B4-BE49-F238E27FC236}">
                  <a16:creationId xmlns:a16="http://schemas.microsoft.com/office/drawing/2014/main" id="{00000000-0008-0000-0600-00003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260350</xdr:rowOff>
        </xdr:from>
        <xdr:to>
          <xdr:col>11</xdr:col>
          <xdr:colOff>19050</xdr:colOff>
          <xdr:row>48</xdr:row>
          <xdr:rowOff>0</xdr:rowOff>
        </xdr:to>
        <xdr:sp macro="" textlink="">
          <xdr:nvSpPr>
            <xdr:cNvPr id="31807" name="Group Box 63" hidden="1">
              <a:extLst>
                <a:ext uri="{63B3BB69-23CF-44E3-9099-C40C66FF867C}">
                  <a14:compatExt spid="_x0000_s31807"/>
                </a:ext>
                <a:ext uri="{FF2B5EF4-FFF2-40B4-BE49-F238E27FC236}">
                  <a16:creationId xmlns:a16="http://schemas.microsoft.com/office/drawing/2014/main" id="{00000000-0008-0000-0600-00003F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48</xdr:row>
          <xdr:rowOff>12700</xdr:rowOff>
        </xdr:from>
        <xdr:to>
          <xdr:col>6</xdr:col>
          <xdr:colOff>584200</xdr:colOff>
          <xdr:row>49</xdr:row>
          <xdr:rowOff>0</xdr:rowOff>
        </xdr:to>
        <xdr:sp macro="" textlink="">
          <xdr:nvSpPr>
            <xdr:cNvPr id="31808" name="Option Button 64" hidden="1">
              <a:extLst>
                <a:ext uri="{63B3BB69-23CF-44E3-9099-C40C66FF867C}">
                  <a14:compatExt spid="_x0000_s31808"/>
                </a:ext>
                <a:ext uri="{FF2B5EF4-FFF2-40B4-BE49-F238E27FC236}">
                  <a16:creationId xmlns:a16="http://schemas.microsoft.com/office/drawing/2014/main" id="{00000000-0008-0000-0600-00004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48</xdr:row>
          <xdr:rowOff>12700</xdr:rowOff>
        </xdr:from>
        <xdr:to>
          <xdr:col>7</xdr:col>
          <xdr:colOff>584200</xdr:colOff>
          <xdr:row>49</xdr:row>
          <xdr:rowOff>0</xdr:rowOff>
        </xdr:to>
        <xdr:sp macro="" textlink="">
          <xdr:nvSpPr>
            <xdr:cNvPr id="31809" name="Option Button 65" hidden="1">
              <a:extLst>
                <a:ext uri="{63B3BB69-23CF-44E3-9099-C40C66FF867C}">
                  <a14:compatExt spid="_x0000_s31809"/>
                </a:ext>
                <a:ext uri="{FF2B5EF4-FFF2-40B4-BE49-F238E27FC236}">
                  <a16:creationId xmlns:a16="http://schemas.microsoft.com/office/drawing/2014/main" id="{00000000-0008-0000-0600-00004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48</xdr:row>
          <xdr:rowOff>12700</xdr:rowOff>
        </xdr:from>
        <xdr:to>
          <xdr:col>8</xdr:col>
          <xdr:colOff>584200</xdr:colOff>
          <xdr:row>49</xdr:row>
          <xdr:rowOff>0</xdr:rowOff>
        </xdr:to>
        <xdr:sp macro="" textlink="">
          <xdr:nvSpPr>
            <xdr:cNvPr id="31810" name="Option Button 66" hidden="1">
              <a:extLst>
                <a:ext uri="{63B3BB69-23CF-44E3-9099-C40C66FF867C}">
                  <a14:compatExt spid="_x0000_s31810"/>
                </a:ext>
                <a:ext uri="{FF2B5EF4-FFF2-40B4-BE49-F238E27FC236}">
                  <a16:creationId xmlns:a16="http://schemas.microsoft.com/office/drawing/2014/main" id="{00000000-0008-0000-0600-00004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48</xdr:row>
          <xdr:rowOff>12700</xdr:rowOff>
        </xdr:from>
        <xdr:to>
          <xdr:col>9</xdr:col>
          <xdr:colOff>584200</xdr:colOff>
          <xdr:row>49</xdr:row>
          <xdr:rowOff>0</xdr:rowOff>
        </xdr:to>
        <xdr:sp macro="" textlink="">
          <xdr:nvSpPr>
            <xdr:cNvPr id="31811" name="Option Button 67" hidden="1">
              <a:extLst>
                <a:ext uri="{63B3BB69-23CF-44E3-9099-C40C66FF867C}">
                  <a14:compatExt spid="_x0000_s31811"/>
                </a:ext>
                <a:ext uri="{FF2B5EF4-FFF2-40B4-BE49-F238E27FC236}">
                  <a16:creationId xmlns:a16="http://schemas.microsoft.com/office/drawing/2014/main" id="{00000000-0008-0000-0600-00004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48</xdr:row>
          <xdr:rowOff>12700</xdr:rowOff>
        </xdr:from>
        <xdr:to>
          <xdr:col>10</xdr:col>
          <xdr:colOff>584200</xdr:colOff>
          <xdr:row>49</xdr:row>
          <xdr:rowOff>0</xdr:rowOff>
        </xdr:to>
        <xdr:sp macro="" textlink="">
          <xdr:nvSpPr>
            <xdr:cNvPr id="31812" name="Option Button 68" hidden="1">
              <a:extLst>
                <a:ext uri="{63B3BB69-23CF-44E3-9099-C40C66FF867C}">
                  <a14:compatExt spid="_x0000_s31812"/>
                </a:ext>
                <a:ext uri="{FF2B5EF4-FFF2-40B4-BE49-F238E27FC236}">
                  <a16:creationId xmlns:a16="http://schemas.microsoft.com/office/drawing/2014/main" id="{00000000-0008-0000-0600-00004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222250</xdr:rowOff>
        </xdr:from>
        <xdr:to>
          <xdr:col>11</xdr:col>
          <xdr:colOff>19050</xdr:colOff>
          <xdr:row>49</xdr:row>
          <xdr:rowOff>0</xdr:rowOff>
        </xdr:to>
        <xdr:sp macro="" textlink="">
          <xdr:nvSpPr>
            <xdr:cNvPr id="31813" name="Group Box 69" hidden="1">
              <a:extLst>
                <a:ext uri="{63B3BB69-23CF-44E3-9099-C40C66FF867C}">
                  <a14:compatExt spid="_x0000_s31813"/>
                </a:ext>
                <a:ext uri="{FF2B5EF4-FFF2-40B4-BE49-F238E27FC236}">
                  <a16:creationId xmlns:a16="http://schemas.microsoft.com/office/drawing/2014/main" id="{00000000-0008-0000-0600-00004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31750</xdr:rowOff>
        </xdr:from>
        <xdr:to>
          <xdr:col>8</xdr:col>
          <xdr:colOff>38100</xdr:colOff>
          <xdr:row>30</xdr:row>
          <xdr:rowOff>171450</xdr:rowOff>
        </xdr:to>
        <xdr:sp macro="" textlink="">
          <xdr:nvSpPr>
            <xdr:cNvPr id="31814" name="Option Button 70" hidden="1">
              <a:extLst>
                <a:ext uri="{63B3BB69-23CF-44E3-9099-C40C66FF867C}">
                  <a14:compatExt spid="_x0000_s31814"/>
                </a:ext>
                <a:ext uri="{FF2B5EF4-FFF2-40B4-BE49-F238E27FC236}">
                  <a16:creationId xmlns:a16="http://schemas.microsoft.com/office/drawing/2014/main" id="{00000000-0008-0000-06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38100</xdr:rowOff>
        </xdr:from>
        <xdr:to>
          <xdr:col>8</xdr:col>
          <xdr:colOff>38100</xdr:colOff>
          <xdr:row>31</xdr:row>
          <xdr:rowOff>184150</xdr:rowOff>
        </xdr:to>
        <xdr:sp macro="" textlink="">
          <xdr:nvSpPr>
            <xdr:cNvPr id="31815" name="Option Button 71" hidden="1">
              <a:extLst>
                <a:ext uri="{63B3BB69-23CF-44E3-9099-C40C66FF867C}">
                  <a14:compatExt spid="_x0000_s31815"/>
                </a:ext>
                <a:ext uri="{FF2B5EF4-FFF2-40B4-BE49-F238E27FC236}">
                  <a16:creationId xmlns:a16="http://schemas.microsoft.com/office/drawing/2014/main" id="{00000000-0008-0000-06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38100</xdr:rowOff>
        </xdr:from>
        <xdr:to>
          <xdr:col>8</xdr:col>
          <xdr:colOff>38100</xdr:colOff>
          <xdr:row>32</xdr:row>
          <xdr:rowOff>190500</xdr:rowOff>
        </xdr:to>
        <xdr:sp macro="" textlink="">
          <xdr:nvSpPr>
            <xdr:cNvPr id="31816" name="Option Button 72" hidden="1">
              <a:extLst>
                <a:ext uri="{63B3BB69-23CF-44E3-9099-C40C66FF867C}">
                  <a14:compatExt spid="_x0000_s31816"/>
                </a:ext>
                <a:ext uri="{FF2B5EF4-FFF2-40B4-BE49-F238E27FC236}">
                  <a16:creationId xmlns:a16="http://schemas.microsoft.com/office/drawing/2014/main" id="{00000000-0008-0000-0600-00004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184150</xdr:rowOff>
        </xdr:to>
        <xdr:sp macro="" textlink="">
          <xdr:nvSpPr>
            <xdr:cNvPr id="31817" name="Option Button 73" hidden="1">
              <a:extLst>
                <a:ext uri="{63B3BB69-23CF-44E3-9099-C40C66FF867C}">
                  <a14:compatExt spid="_x0000_s31817"/>
                </a:ext>
                <a:ext uri="{FF2B5EF4-FFF2-40B4-BE49-F238E27FC236}">
                  <a16:creationId xmlns:a16="http://schemas.microsoft.com/office/drawing/2014/main" id="{00000000-0008-0000-0600-00004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38100</xdr:rowOff>
        </xdr:from>
        <xdr:to>
          <xdr:col>10</xdr:col>
          <xdr:colOff>0</xdr:colOff>
          <xdr:row>31</xdr:row>
          <xdr:rowOff>190500</xdr:rowOff>
        </xdr:to>
        <xdr:sp macro="" textlink="">
          <xdr:nvSpPr>
            <xdr:cNvPr id="31818" name="Option Button 74" hidden="1">
              <a:extLst>
                <a:ext uri="{63B3BB69-23CF-44E3-9099-C40C66FF867C}">
                  <a14:compatExt spid="_x0000_s31818"/>
                </a:ext>
                <a:ext uri="{FF2B5EF4-FFF2-40B4-BE49-F238E27FC236}">
                  <a16:creationId xmlns:a16="http://schemas.microsoft.com/office/drawing/2014/main" id="{00000000-0008-0000-0600-00004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31750</xdr:rowOff>
        </xdr:from>
        <xdr:to>
          <xdr:col>10</xdr:col>
          <xdr:colOff>0</xdr:colOff>
          <xdr:row>32</xdr:row>
          <xdr:rowOff>190500</xdr:rowOff>
        </xdr:to>
        <xdr:sp macro="" textlink="">
          <xdr:nvSpPr>
            <xdr:cNvPr id="31819" name="Option Button 75" hidden="1">
              <a:extLst>
                <a:ext uri="{63B3BB69-23CF-44E3-9099-C40C66FF867C}">
                  <a14:compatExt spid="_x0000_s31819"/>
                </a:ext>
                <a:ext uri="{FF2B5EF4-FFF2-40B4-BE49-F238E27FC236}">
                  <a16:creationId xmlns:a16="http://schemas.microsoft.com/office/drawing/2014/main" id="{00000000-0008-0000-0600-00004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10</xdr:col>
          <xdr:colOff>19050</xdr:colOff>
          <xdr:row>31</xdr:row>
          <xdr:rowOff>0</xdr:rowOff>
        </xdr:to>
        <xdr:sp macro="" textlink="">
          <xdr:nvSpPr>
            <xdr:cNvPr id="31820" name="Group Box 76" hidden="1">
              <a:extLst>
                <a:ext uri="{63B3BB69-23CF-44E3-9099-C40C66FF867C}">
                  <a14:compatExt spid="_x0000_s31820"/>
                </a:ext>
                <a:ext uri="{FF2B5EF4-FFF2-40B4-BE49-F238E27FC236}">
                  <a16:creationId xmlns:a16="http://schemas.microsoft.com/office/drawing/2014/main" id="{00000000-0008-0000-0600-00004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10</xdr:col>
          <xdr:colOff>19050</xdr:colOff>
          <xdr:row>31</xdr:row>
          <xdr:rowOff>222250</xdr:rowOff>
        </xdr:to>
        <xdr:sp macro="" textlink="">
          <xdr:nvSpPr>
            <xdr:cNvPr id="31821" name="Group Box 77" hidden="1">
              <a:extLst>
                <a:ext uri="{63B3BB69-23CF-44E3-9099-C40C66FF867C}">
                  <a14:compatExt spid="_x0000_s31821"/>
                </a:ext>
                <a:ext uri="{FF2B5EF4-FFF2-40B4-BE49-F238E27FC236}">
                  <a16:creationId xmlns:a16="http://schemas.microsoft.com/office/drawing/2014/main" id="{00000000-0008-0000-0600-00004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32</xdr:row>
          <xdr:rowOff>0</xdr:rowOff>
        </xdr:from>
        <xdr:to>
          <xdr:col>10</xdr:col>
          <xdr:colOff>12700</xdr:colOff>
          <xdr:row>33</xdr:row>
          <xdr:rowOff>19050</xdr:rowOff>
        </xdr:to>
        <xdr:sp macro="" textlink="">
          <xdr:nvSpPr>
            <xdr:cNvPr id="31822" name="Group Box 78" hidden="1">
              <a:extLst>
                <a:ext uri="{63B3BB69-23CF-44E3-9099-C40C66FF867C}">
                  <a14:compatExt spid="_x0000_s31822"/>
                </a:ext>
                <a:ext uri="{FF2B5EF4-FFF2-40B4-BE49-F238E27FC236}">
                  <a16:creationId xmlns:a16="http://schemas.microsoft.com/office/drawing/2014/main" id="{00000000-0008-0000-0600-00004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552450</xdr:colOff>
          <xdr:row>54</xdr:row>
          <xdr:rowOff>222250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7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552450</xdr:colOff>
          <xdr:row>55</xdr:row>
          <xdr:rowOff>222250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7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552450</xdr:colOff>
          <xdr:row>56</xdr:row>
          <xdr:rowOff>222250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7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552450</xdr:colOff>
          <xdr:row>54</xdr:row>
          <xdr:rowOff>222250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7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552450</xdr:colOff>
          <xdr:row>55</xdr:row>
          <xdr:rowOff>222250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7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552450</xdr:colOff>
          <xdr:row>56</xdr:row>
          <xdr:rowOff>222250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7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552450</xdr:colOff>
          <xdr:row>54</xdr:row>
          <xdr:rowOff>222250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7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552450</xdr:colOff>
          <xdr:row>55</xdr:row>
          <xdr:rowOff>222250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7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552450</xdr:colOff>
          <xdr:row>56</xdr:row>
          <xdr:rowOff>222250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7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123265</xdr:colOff>
      <xdr:row>0</xdr:row>
      <xdr:rowOff>280146</xdr:rowOff>
    </xdr:from>
    <xdr:to>
      <xdr:col>11</xdr:col>
      <xdr:colOff>364823</xdr:colOff>
      <xdr:row>1</xdr:row>
      <xdr:rowOff>360424</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8265" y="280146"/>
          <a:ext cx="2384683" cy="6232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11</xdr:row>
          <xdr:rowOff>12700</xdr:rowOff>
        </xdr:from>
        <xdr:to>
          <xdr:col>9</xdr:col>
          <xdr:colOff>31750</xdr:colOff>
          <xdr:row>12</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7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12700</xdr:rowOff>
        </xdr:from>
        <xdr:to>
          <xdr:col>11</xdr:col>
          <xdr:colOff>19050</xdr:colOff>
          <xdr:row>12</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7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xdr:row>
          <xdr:rowOff>0</xdr:rowOff>
        </xdr:from>
        <xdr:to>
          <xdr:col>2</xdr:col>
          <xdr:colOff>0</xdr:colOff>
          <xdr:row>25</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7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0</xdr:rowOff>
        </xdr:from>
        <xdr:to>
          <xdr:col>4</xdr:col>
          <xdr:colOff>0</xdr:colOff>
          <xdr:row>25</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7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12700</xdr:rowOff>
        </xdr:from>
        <xdr:to>
          <xdr:col>6</xdr:col>
          <xdr:colOff>0</xdr:colOff>
          <xdr:row>25</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7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19050</xdr:rowOff>
        </xdr:from>
        <xdr:to>
          <xdr:col>8</xdr:col>
          <xdr:colOff>0</xdr:colOff>
          <xdr:row>25</xdr:row>
          <xdr:rowOff>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7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31750</xdr:rowOff>
        </xdr:from>
        <xdr:to>
          <xdr:col>10</xdr:col>
          <xdr:colOff>0</xdr:colOff>
          <xdr:row>25</xdr:row>
          <xdr:rowOff>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7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24</xdr:row>
          <xdr:rowOff>31750</xdr:rowOff>
        </xdr:from>
        <xdr:to>
          <xdr:col>12</xdr:col>
          <xdr:colOff>0</xdr:colOff>
          <xdr:row>25</xdr:row>
          <xdr:rowOff>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7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xdr:row>
          <xdr:rowOff>0</xdr:rowOff>
        </xdr:from>
        <xdr:to>
          <xdr:col>2</xdr:col>
          <xdr:colOff>0</xdr:colOff>
          <xdr:row>27</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7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0</xdr:rowOff>
        </xdr:from>
        <xdr:to>
          <xdr:col>4</xdr:col>
          <xdr:colOff>0</xdr:colOff>
          <xdr:row>27</xdr:row>
          <xdr:rowOff>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7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26</xdr:row>
          <xdr:rowOff>12700</xdr:rowOff>
        </xdr:from>
        <xdr:to>
          <xdr:col>6</xdr:col>
          <xdr:colOff>0</xdr:colOff>
          <xdr:row>27</xdr:row>
          <xdr:rowOff>19050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7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552450</xdr:colOff>
          <xdr:row>52</xdr:row>
          <xdr:rowOff>222250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7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3-6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552450</xdr:colOff>
          <xdr:row>52</xdr:row>
          <xdr:rowOff>222250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7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6-12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393700</xdr:colOff>
          <xdr:row>52</xdr:row>
          <xdr:rowOff>190500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7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undetermined timeline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552450</xdr:colOff>
          <xdr:row>52</xdr:row>
          <xdr:rowOff>222250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7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No, not at this time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12700</xdr:rowOff>
        </xdr:from>
        <xdr:to>
          <xdr:col>8</xdr:col>
          <xdr:colOff>0</xdr:colOff>
          <xdr:row>27</xdr:row>
          <xdr:rowOff>19050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7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41</xdr:row>
          <xdr:rowOff>0</xdr:rowOff>
        </xdr:from>
        <xdr:to>
          <xdr:col>7</xdr:col>
          <xdr:colOff>0</xdr:colOff>
          <xdr:row>42</xdr:row>
          <xdr:rowOff>0</xdr:rowOff>
        </xdr:to>
        <xdr:sp macro="" textlink="">
          <xdr:nvSpPr>
            <xdr:cNvPr id="32794" name="Option Button 26" hidden="1">
              <a:extLst>
                <a:ext uri="{63B3BB69-23CF-44E3-9099-C40C66FF867C}">
                  <a14:compatExt spid="_x0000_s32794"/>
                </a:ext>
                <a:ext uri="{FF2B5EF4-FFF2-40B4-BE49-F238E27FC236}">
                  <a16:creationId xmlns:a16="http://schemas.microsoft.com/office/drawing/2014/main" id="{00000000-0008-0000-07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41</xdr:row>
          <xdr:rowOff>0</xdr:rowOff>
        </xdr:from>
        <xdr:to>
          <xdr:col>8</xdr:col>
          <xdr:colOff>0</xdr:colOff>
          <xdr:row>42</xdr:row>
          <xdr:rowOff>0</xdr:rowOff>
        </xdr:to>
        <xdr:sp macro="" textlink="">
          <xdr:nvSpPr>
            <xdr:cNvPr id="32795" name="Option Button 27" hidden="1">
              <a:extLst>
                <a:ext uri="{63B3BB69-23CF-44E3-9099-C40C66FF867C}">
                  <a14:compatExt spid="_x0000_s32795"/>
                </a:ext>
                <a:ext uri="{FF2B5EF4-FFF2-40B4-BE49-F238E27FC236}">
                  <a16:creationId xmlns:a16="http://schemas.microsoft.com/office/drawing/2014/main" id="{00000000-0008-0000-07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41</xdr:row>
          <xdr:rowOff>0</xdr:rowOff>
        </xdr:from>
        <xdr:to>
          <xdr:col>9</xdr:col>
          <xdr:colOff>0</xdr:colOff>
          <xdr:row>42</xdr:row>
          <xdr:rowOff>0</xdr:rowOff>
        </xdr:to>
        <xdr:sp macro="" textlink="">
          <xdr:nvSpPr>
            <xdr:cNvPr id="32796" name="Option Button 28" hidden="1">
              <a:extLst>
                <a:ext uri="{63B3BB69-23CF-44E3-9099-C40C66FF867C}">
                  <a14:compatExt spid="_x0000_s32796"/>
                </a:ext>
                <a:ext uri="{FF2B5EF4-FFF2-40B4-BE49-F238E27FC236}">
                  <a16:creationId xmlns:a16="http://schemas.microsoft.com/office/drawing/2014/main" id="{00000000-0008-0000-07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0</xdr:rowOff>
        </xdr:from>
        <xdr:to>
          <xdr:col>10</xdr:col>
          <xdr:colOff>0</xdr:colOff>
          <xdr:row>42</xdr:row>
          <xdr:rowOff>0</xdr:rowOff>
        </xdr:to>
        <xdr:sp macro="" textlink="">
          <xdr:nvSpPr>
            <xdr:cNvPr id="32797" name="Option Button 29" hidden="1">
              <a:extLst>
                <a:ext uri="{63B3BB69-23CF-44E3-9099-C40C66FF867C}">
                  <a14:compatExt spid="_x0000_s32797"/>
                </a:ext>
                <a:ext uri="{FF2B5EF4-FFF2-40B4-BE49-F238E27FC236}">
                  <a16:creationId xmlns:a16="http://schemas.microsoft.com/office/drawing/2014/main" id="{00000000-0008-0000-07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41</xdr:row>
          <xdr:rowOff>0</xdr:rowOff>
        </xdr:from>
        <xdr:to>
          <xdr:col>11</xdr:col>
          <xdr:colOff>0</xdr:colOff>
          <xdr:row>42</xdr:row>
          <xdr:rowOff>0</xdr:rowOff>
        </xdr:to>
        <xdr:sp macro="" textlink="">
          <xdr:nvSpPr>
            <xdr:cNvPr id="32798" name="Option Button 30" hidden="1">
              <a:extLst>
                <a:ext uri="{63B3BB69-23CF-44E3-9099-C40C66FF867C}">
                  <a14:compatExt spid="_x0000_s32798"/>
                </a:ext>
                <a:ext uri="{FF2B5EF4-FFF2-40B4-BE49-F238E27FC236}">
                  <a16:creationId xmlns:a16="http://schemas.microsoft.com/office/drawing/2014/main" id="{00000000-0008-0000-07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42</xdr:row>
          <xdr:rowOff>0</xdr:rowOff>
        </xdr:from>
        <xdr:to>
          <xdr:col>7</xdr:col>
          <xdr:colOff>0</xdr:colOff>
          <xdr:row>43</xdr:row>
          <xdr:rowOff>0</xdr:rowOff>
        </xdr:to>
        <xdr:sp macro="" textlink="">
          <xdr:nvSpPr>
            <xdr:cNvPr id="32799" name="Option Button 31" hidden="1">
              <a:extLst>
                <a:ext uri="{63B3BB69-23CF-44E3-9099-C40C66FF867C}">
                  <a14:compatExt spid="_x0000_s32799"/>
                </a:ext>
                <a:ext uri="{FF2B5EF4-FFF2-40B4-BE49-F238E27FC236}">
                  <a16:creationId xmlns:a16="http://schemas.microsoft.com/office/drawing/2014/main" id="{00000000-0008-0000-07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42</xdr:row>
          <xdr:rowOff>0</xdr:rowOff>
        </xdr:from>
        <xdr:to>
          <xdr:col>8</xdr:col>
          <xdr:colOff>0</xdr:colOff>
          <xdr:row>43</xdr:row>
          <xdr:rowOff>0</xdr:rowOff>
        </xdr:to>
        <xdr:sp macro="" textlink="">
          <xdr:nvSpPr>
            <xdr:cNvPr id="32800" name="Option Button 32" hidden="1">
              <a:extLst>
                <a:ext uri="{63B3BB69-23CF-44E3-9099-C40C66FF867C}">
                  <a14:compatExt spid="_x0000_s32800"/>
                </a:ext>
                <a:ext uri="{FF2B5EF4-FFF2-40B4-BE49-F238E27FC236}">
                  <a16:creationId xmlns:a16="http://schemas.microsoft.com/office/drawing/2014/main" id="{00000000-0008-0000-07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42</xdr:row>
          <xdr:rowOff>0</xdr:rowOff>
        </xdr:from>
        <xdr:to>
          <xdr:col>9</xdr:col>
          <xdr:colOff>0</xdr:colOff>
          <xdr:row>43</xdr:row>
          <xdr:rowOff>0</xdr:rowOff>
        </xdr:to>
        <xdr:sp macro="" textlink="">
          <xdr:nvSpPr>
            <xdr:cNvPr id="32801" name="Option Button 33" hidden="1">
              <a:extLst>
                <a:ext uri="{63B3BB69-23CF-44E3-9099-C40C66FF867C}">
                  <a14:compatExt spid="_x0000_s32801"/>
                </a:ext>
                <a:ext uri="{FF2B5EF4-FFF2-40B4-BE49-F238E27FC236}">
                  <a16:creationId xmlns:a16="http://schemas.microsoft.com/office/drawing/2014/main" id="{00000000-0008-0000-07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42</xdr:row>
          <xdr:rowOff>0</xdr:rowOff>
        </xdr:from>
        <xdr:to>
          <xdr:col>10</xdr:col>
          <xdr:colOff>0</xdr:colOff>
          <xdr:row>43</xdr:row>
          <xdr:rowOff>0</xdr:rowOff>
        </xdr:to>
        <xdr:sp macro="" textlink="">
          <xdr:nvSpPr>
            <xdr:cNvPr id="32802" name="Option Button 34" hidden="1">
              <a:extLst>
                <a:ext uri="{63B3BB69-23CF-44E3-9099-C40C66FF867C}">
                  <a14:compatExt spid="_x0000_s32802"/>
                </a:ext>
                <a:ext uri="{FF2B5EF4-FFF2-40B4-BE49-F238E27FC236}">
                  <a16:creationId xmlns:a16="http://schemas.microsoft.com/office/drawing/2014/main" id="{00000000-0008-0000-0700-00002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42</xdr:row>
          <xdr:rowOff>0</xdr:rowOff>
        </xdr:from>
        <xdr:to>
          <xdr:col>11</xdr:col>
          <xdr:colOff>0</xdr:colOff>
          <xdr:row>43</xdr:row>
          <xdr:rowOff>0</xdr:rowOff>
        </xdr:to>
        <xdr:sp macro="" textlink="">
          <xdr:nvSpPr>
            <xdr:cNvPr id="32803" name="Option Button 35" hidden="1">
              <a:extLst>
                <a:ext uri="{63B3BB69-23CF-44E3-9099-C40C66FF867C}">
                  <a14:compatExt spid="_x0000_s32803"/>
                </a:ext>
                <a:ext uri="{FF2B5EF4-FFF2-40B4-BE49-F238E27FC236}">
                  <a16:creationId xmlns:a16="http://schemas.microsoft.com/office/drawing/2014/main" id="{00000000-0008-0000-0700-00002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47</xdr:row>
          <xdr:rowOff>0</xdr:rowOff>
        </xdr:from>
        <xdr:to>
          <xdr:col>7</xdr:col>
          <xdr:colOff>0</xdr:colOff>
          <xdr:row>48</xdr:row>
          <xdr:rowOff>0</xdr:rowOff>
        </xdr:to>
        <xdr:sp macro="" textlink="">
          <xdr:nvSpPr>
            <xdr:cNvPr id="32804" name="Option Button 36" hidden="1">
              <a:extLst>
                <a:ext uri="{63B3BB69-23CF-44E3-9099-C40C66FF867C}">
                  <a14:compatExt spid="_x0000_s32804"/>
                </a:ext>
                <a:ext uri="{FF2B5EF4-FFF2-40B4-BE49-F238E27FC236}">
                  <a16:creationId xmlns:a16="http://schemas.microsoft.com/office/drawing/2014/main" id="{00000000-0008-0000-0700-00002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47</xdr:row>
          <xdr:rowOff>0</xdr:rowOff>
        </xdr:from>
        <xdr:to>
          <xdr:col>8</xdr:col>
          <xdr:colOff>0</xdr:colOff>
          <xdr:row>48</xdr:row>
          <xdr:rowOff>0</xdr:rowOff>
        </xdr:to>
        <xdr:sp macro="" textlink="">
          <xdr:nvSpPr>
            <xdr:cNvPr id="32805" name="Option Button 37" hidden="1">
              <a:extLst>
                <a:ext uri="{63B3BB69-23CF-44E3-9099-C40C66FF867C}">
                  <a14:compatExt spid="_x0000_s32805"/>
                </a:ext>
                <a:ext uri="{FF2B5EF4-FFF2-40B4-BE49-F238E27FC236}">
                  <a16:creationId xmlns:a16="http://schemas.microsoft.com/office/drawing/2014/main" id="{00000000-0008-0000-0700-00002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47</xdr:row>
          <xdr:rowOff>0</xdr:rowOff>
        </xdr:from>
        <xdr:to>
          <xdr:col>9</xdr:col>
          <xdr:colOff>0</xdr:colOff>
          <xdr:row>48</xdr:row>
          <xdr:rowOff>0</xdr:rowOff>
        </xdr:to>
        <xdr:sp macro="" textlink="">
          <xdr:nvSpPr>
            <xdr:cNvPr id="32806" name="Option Button 38" hidden="1">
              <a:extLst>
                <a:ext uri="{63B3BB69-23CF-44E3-9099-C40C66FF867C}">
                  <a14:compatExt spid="_x0000_s32806"/>
                </a:ext>
                <a:ext uri="{FF2B5EF4-FFF2-40B4-BE49-F238E27FC236}">
                  <a16:creationId xmlns:a16="http://schemas.microsoft.com/office/drawing/2014/main" id="{00000000-0008-0000-0700-00002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47</xdr:row>
          <xdr:rowOff>0</xdr:rowOff>
        </xdr:from>
        <xdr:to>
          <xdr:col>10</xdr:col>
          <xdr:colOff>0</xdr:colOff>
          <xdr:row>48</xdr:row>
          <xdr:rowOff>0</xdr:rowOff>
        </xdr:to>
        <xdr:sp macro="" textlink="">
          <xdr:nvSpPr>
            <xdr:cNvPr id="32807" name="Option Button 39" hidden="1">
              <a:extLst>
                <a:ext uri="{63B3BB69-23CF-44E3-9099-C40C66FF867C}">
                  <a14:compatExt spid="_x0000_s32807"/>
                </a:ext>
                <a:ext uri="{FF2B5EF4-FFF2-40B4-BE49-F238E27FC236}">
                  <a16:creationId xmlns:a16="http://schemas.microsoft.com/office/drawing/2014/main" id="{00000000-0008-0000-0700-00002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47</xdr:row>
          <xdr:rowOff>0</xdr:rowOff>
        </xdr:from>
        <xdr:to>
          <xdr:col>11</xdr:col>
          <xdr:colOff>0</xdr:colOff>
          <xdr:row>48</xdr:row>
          <xdr:rowOff>0</xdr:rowOff>
        </xdr:to>
        <xdr:sp macro="" textlink="">
          <xdr:nvSpPr>
            <xdr:cNvPr id="32808" name="Option Button 40" hidden="1">
              <a:extLst>
                <a:ext uri="{63B3BB69-23CF-44E3-9099-C40C66FF867C}">
                  <a14:compatExt spid="_x0000_s32808"/>
                </a:ext>
                <a:ext uri="{FF2B5EF4-FFF2-40B4-BE49-F238E27FC236}">
                  <a16:creationId xmlns:a16="http://schemas.microsoft.com/office/drawing/2014/main" id="{00000000-0008-0000-0700-00002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36</xdr:row>
          <xdr:rowOff>19050</xdr:rowOff>
        </xdr:from>
        <xdr:to>
          <xdr:col>6</xdr:col>
          <xdr:colOff>546100</xdr:colOff>
          <xdr:row>37</xdr:row>
          <xdr:rowOff>19050</xdr:rowOff>
        </xdr:to>
        <xdr:sp macro="" textlink="">
          <xdr:nvSpPr>
            <xdr:cNvPr id="32809" name="Option Button 41" hidden="1">
              <a:extLst>
                <a:ext uri="{63B3BB69-23CF-44E3-9099-C40C66FF867C}">
                  <a14:compatExt spid="_x0000_s32809"/>
                </a:ext>
                <a:ext uri="{FF2B5EF4-FFF2-40B4-BE49-F238E27FC236}">
                  <a16:creationId xmlns:a16="http://schemas.microsoft.com/office/drawing/2014/main" id="{00000000-0008-0000-0700-00002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19050</xdr:rowOff>
        </xdr:from>
        <xdr:to>
          <xdr:col>7</xdr:col>
          <xdr:colOff>546100</xdr:colOff>
          <xdr:row>37</xdr:row>
          <xdr:rowOff>19050</xdr:rowOff>
        </xdr:to>
        <xdr:sp macro="" textlink="">
          <xdr:nvSpPr>
            <xdr:cNvPr id="32810" name="Option Button 42" hidden="1">
              <a:extLst>
                <a:ext uri="{63B3BB69-23CF-44E3-9099-C40C66FF867C}">
                  <a14:compatExt spid="_x0000_s32810"/>
                </a:ext>
                <a:ext uri="{FF2B5EF4-FFF2-40B4-BE49-F238E27FC236}">
                  <a16:creationId xmlns:a16="http://schemas.microsoft.com/office/drawing/2014/main" id="{00000000-0008-0000-0700-00002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36</xdr:row>
          <xdr:rowOff>19050</xdr:rowOff>
        </xdr:from>
        <xdr:to>
          <xdr:col>8</xdr:col>
          <xdr:colOff>546100</xdr:colOff>
          <xdr:row>37</xdr:row>
          <xdr:rowOff>19050</xdr:rowOff>
        </xdr:to>
        <xdr:sp macro="" textlink="">
          <xdr:nvSpPr>
            <xdr:cNvPr id="32811" name="Option Button 43" hidden="1">
              <a:extLst>
                <a:ext uri="{63B3BB69-23CF-44E3-9099-C40C66FF867C}">
                  <a14:compatExt spid="_x0000_s32811"/>
                </a:ext>
                <a:ext uri="{FF2B5EF4-FFF2-40B4-BE49-F238E27FC236}">
                  <a16:creationId xmlns:a16="http://schemas.microsoft.com/office/drawing/2014/main" id="{00000000-0008-0000-0700-00002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36</xdr:row>
          <xdr:rowOff>19050</xdr:rowOff>
        </xdr:from>
        <xdr:to>
          <xdr:col>9</xdr:col>
          <xdr:colOff>546100</xdr:colOff>
          <xdr:row>37</xdr:row>
          <xdr:rowOff>19050</xdr:rowOff>
        </xdr:to>
        <xdr:sp macro="" textlink="">
          <xdr:nvSpPr>
            <xdr:cNvPr id="32812" name="Option Button 44" hidden="1">
              <a:extLst>
                <a:ext uri="{63B3BB69-23CF-44E3-9099-C40C66FF867C}">
                  <a14:compatExt spid="_x0000_s32812"/>
                </a:ext>
                <a:ext uri="{FF2B5EF4-FFF2-40B4-BE49-F238E27FC236}">
                  <a16:creationId xmlns:a16="http://schemas.microsoft.com/office/drawing/2014/main" id="{00000000-0008-0000-0700-00002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36</xdr:row>
          <xdr:rowOff>19050</xdr:rowOff>
        </xdr:from>
        <xdr:to>
          <xdr:col>10</xdr:col>
          <xdr:colOff>546100</xdr:colOff>
          <xdr:row>37</xdr:row>
          <xdr:rowOff>19050</xdr:rowOff>
        </xdr:to>
        <xdr:sp macro="" textlink="">
          <xdr:nvSpPr>
            <xdr:cNvPr id="32813" name="Option Button 45" hidden="1">
              <a:extLst>
                <a:ext uri="{63B3BB69-23CF-44E3-9099-C40C66FF867C}">
                  <a14:compatExt spid="_x0000_s32813"/>
                </a:ext>
                <a:ext uri="{FF2B5EF4-FFF2-40B4-BE49-F238E27FC236}">
                  <a16:creationId xmlns:a16="http://schemas.microsoft.com/office/drawing/2014/main" id="{00000000-0008-0000-0700-00002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12700</xdr:rowOff>
        </xdr:from>
        <xdr:to>
          <xdr:col>11</xdr:col>
          <xdr:colOff>19050</xdr:colOff>
          <xdr:row>37</xdr:row>
          <xdr:rowOff>0</xdr:rowOff>
        </xdr:to>
        <xdr:sp macro="" textlink="">
          <xdr:nvSpPr>
            <xdr:cNvPr id="32814" name="Group Box 46" hidden="1">
              <a:extLst>
                <a:ext uri="{63B3BB69-23CF-44E3-9099-C40C66FF867C}">
                  <a14:compatExt spid="_x0000_s32814"/>
                </a:ext>
                <a:ext uri="{FF2B5EF4-FFF2-40B4-BE49-F238E27FC236}">
                  <a16:creationId xmlns:a16="http://schemas.microsoft.com/office/drawing/2014/main" id="{00000000-0008-0000-0700-00002E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222250</xdr:rowOff>
        </xdr:from>
        <xdr:to>
          <xdr:col>11</xdr:col>
          <xdr:colOff>19050</xdr:colOff>
          <xdr:row>38</xdr:row>
          <xdr:rowOff>19050</xdr:rowOff>
        </xdr:to>
        <xdr:sp macro="" textlink="">
          <xdr:nvSpPr>
            <xdr:cNvPr id="32815" name="Group Box 47" hidden="1">
              <a:extLst>
                <a:ext uri="{63B3BB69-23CF-44E3-9099-C40C66FF867C}">
                  <a14:compatExt spid="_x0000_s32815"/>
                </a:ext>
                <a:ext uri="{FF2B5EF4-FFF2-40B4-BE49-F238E27FC236}">
                  <a16:creationId xmlns:a16="http://schemas.microsoft.com/office/drawing/2014/main" id="{00000000-0008-0000-0700-00002F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11</xdr:col>
          <xdr:colOff>19050</xdr:colOff>
          <xdr:row>38</xdr:row>
          <xdr:rowOff>19050</xdr:rowOff>
        </xdr:to>
        <xdr:sp macro="" textlink="">
          <xdr:nvSpPr>
            <xdr:cNvPr id="32816" name="Group Box 48" hidden="1">
              <a:extLst>
                <a:ext uri="{63B3BB69-23CF-44E3-9099-C40C66FF867C}">
                  <a14:compatExt spid="_x0000_s32816"/>
                </a:ext>
                <a:ext uri="{FF2B5EF4-FFF2-40B4-BE49-F238E27FC236}">
                  <a16:creationId xmlns:a16="http://schemas.microsoft.com/office/drawing/2014/main" id="{00000000-0008-0000-0700-000030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11</xdr:col>
          <xdr:colOff>19050</xdr:colOff>
          <xdr:row>39</xdr:row>
          <xdr:rowOff>19050</xdr:rowOff>
        </xdr:to>
        <xdr:sp macro="" textlink="">
          <xdr:nvSpPr>
            <xdr:cNvPr id="32817" name="Group Box 49" hidden="1">
              <a:extLst>
                <a:ext uri="{63B3BB69-23CF-44E3-9099-C40C66FF867C}">
                  <a14:compatExt spid="_x0000_s32817"/>
                </a:ext>
                <a:ext uri="{FF2B5EF4-FFF2-40B4-BE49-F238E27FC236}">
                  <a16:creationId xmlns:a16="http://schemas.microsoft.com/office/drawing/2014/main" id="{00000000-0008-0000-0700-000031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12700</xdr:rowOff>
        </xdr:from>
        <xdr:to>
          <xdr:col>11</xdr:col>
          <xdr:colOff>19050</xdr:colOff>
          <xdr:row>39</xdr:row>
          <xdr:rowOff>19050</xdr:rowOff>
        </xdr:to>
        <xdr:sp macro="" textlink="">
          <xdr:nvSpPr>
            <xdr:cNvPr id="32818" name="Group Box 50" hidden="1">
              <a:extLst>
                <a:ext uri="{63B3BB69-23CF-44E3-9099-C40C66FF867C}">
                  <a14:compatExt spid="_x0000_s32818"/>
                </a:ext>
                <a:ext uri="{FF2B5EF4-FFF2-40B4-BE49-F238E27FC236}">
                  <a16:creationId xmlns:a16="http://schemas.microsoft.com/office/drawing/2014/main" id="{00000000-0008-0000-0700-000032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xdr:rowOff>
        </xdr:from>
        <xdr:to>
          <xdr:col>6</xdr:col>
          <xdr:colOff>641350</xdr:colOff>
          <xdr:row>38</xdr:row>
          <xdr:rowOff>19050</xdr:rowOff>
        </xdr:to>
        <xdr:sp macro="" textlink="">
          <xdr:nvSpPr>
            <xdr:cNvPr id="32819" name="Option Button 51" hidden="1">
              <a:extLst>
                <a:ext uri="{63B3BB69-23CF-44E3-9099-C40C66FF867C}">
                  <a14:compatExt spid="_x0000_s32819"/>
                </a:ext>
                <a:ext uri="{FF2B5EF4-FFF2-40B4-BE49-F238E27FC236}">
                  <a16:creationId xmlns:a16="http://schemas.microsoft.com/office/drawing/2014/main" id="{00000000-0008-0000-0700-00003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641350</xdr:colOff>
          <xdr:row>38</xdr:row>
          <xdr:rowOff>19050</xdr:rowOff>
        </xdr:to>
        <xdr:sp macro="" textlink="">
          <xdr:nvSpPr>
            <xdr:cNvPr id="32820" name="Option Button 52" hidden="1">
              <a:extLst>
                <a:ext uri="{63B3BB69-23CF-44E3-9099-C40C66FF867C}">
                  <a14:compatExt spid="_x0000_s32820"/>
                </a:ext>
                <a:ext uri="{FF2B5EF4-FFF2-40B4-BE49-F238E27FC236}">
                  <a16:creationId xmlns:a16="http://schemas.microsoft.com/office/drawing/2014/main" id="{00000000-0008-0000-0700-00003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641350</xdr:colOff>
          <xdr:row>38</xdr:row>
          <xdr:rowOff>19050</xdr:rowOff>
        </xdr:to>
        <xdr:sp macro="" textlink="">
          <xdr:nvSpPr>
            <xdr:cNvPr id="32821" name="Option Button 53" hidden="1">
              <a:extLst>
                <a:ext uri="{63B3BB69-23CF-44E3-9099-C40C66FF867C}">
                  <a14:compatExt spid="_x0000_s32821"/>
                </a:ext>
                <a:ext uri="{FF2B5EF4-FFF2-40B4-BE49-F238E27FC236}">
                  <a16:creationId xmlns:a16="http://schemas.microsoft.com/office/drawing/2014/main" id="{00000000-0008-0000-0700-00003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641350</xdr:colOff>
          <xdr:row>38</xdr:row>
          <xdr:rowOff>19050</xdr:rowOff>
        </xdr:to>
        <xdr:sp macro="" textlink="">
          <xdr:nvSpPr>
            <xdr:cNvPr id="32822" name="Option Button 54" hidden="1">
              <a:extLst>
                <a:ext uri="{63B3BB69-23CF-44E3-9099-C40C66FF867C}">
                  <a14:compatExt spid="_x0000_s32822"/>
                </a:ext>
                <a:ext uri="{FF2B5EF4-FFF2-40B4-BE49-F238E27FC236}">
                  <a16:creationId xmlns:a16="http://schemas.microsoft.com/office/drawing/2014/main" id="{00000000-0008-0000-0700-00003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641350</xdr:colOff>
          <xdr:row>38</xdr:row>
          <xdr:rowOff>19050</xdr:rowOff>
        </xdr:to>
        <xdr:sp macro="" textlink="">
          <xdr:nvSpPr>
            <xdr:cNvPr id="32823" name="Option Button 55" hidden="1">
              <a:extLst>
                <a:ext uri="{63B3BB69-23CF-44E3-9099-C40C66FF867C}">
                  <a14:compatExt spid="_x0000_s32823"/>
                </a:ext>
                <a:ext uri="{FF2B5EF4-FFF2-40B4-BE49-F238E27FC236}">
                  <a16:creationId xmlns:a16="http://schemas.microsoft.com/office/drawing/2014/main" id="{00000000-0008-0000-0700-00003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19050</xdr:rowOff>
        </xdr:from>
        <xdr:to>
          <xdr:col>6</xdr:col>
          <xdr:colOff>641350</xdr:colOff>
          <xdr:row>39</xdr:row>
          <xdr:rowOff>19050</xdr:rowOff>
        </xdr:to>
        <xdr:sp macro="" textlink="">
          <xdr:nvSpPr>
            <xdr:cNvPr id="32824" name="Option Button 56" hidden="1">
              <a:extLst>
                <a:ext uri="{63B3BB69-23CF-44E3-9099-C40C66FF867C}">
                  <a14:compatExt spid="_x0000_s32824"/>
                </a:ext>
                <a:ext uri="{FF2B5EF4-FFF2-40B4-BE49-F238E27FC236}">
                  <a16:creationId xmlns:a16="http://schemas.microsoft.com/office/drawing/2014/main" id="{00000000-0008-0000-0700-00003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19050</xdr:rowOff>
        </xdr:from>
        <xdr:to>
          <xdr:col>7</xdr:col>
          <xdr:colOff>641350</xdr:colOff>
          <xdr:row>39</xdr:row>
          <xdr:rowOff>19050</xdr:rowOff>
        </xdr:to>
        <xdr:sp macro="" textlink="">
          <xdr:nvSpPr>
            <xdr:cNvPr id="32825" name="Option Button 57" hidden="1">
              <a:extLst>
                <a:ext uri="{63B3BB69-23CF-44E3-9099-C40C66FF867C}">
                  <a14:compatExt spid="_x0000_s32825"/>
                </a:ext>
                <a:ext uri="{FF2B5EF4-FFF2-40B4-BE49-F238E27FC236}">
                  <a16:creationId xmlns:a16="http://schemas.microsoft.com/office/drawing/2014/main" id="{00000000-0008-0000-0700-00003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19050</xdr:rowOff>
        </xdr:from>
        <xdr:to>
          <xdr:col>8</xdr:col>
          <xdr:colOff>641350</xdr:colOff>
          <xdr:row>39</xdr:row>
          <xdr:rowOff>19050</xdr:rowOff>
        </xdr:to>
        <xdr:sp macro="" textlink="">
          <xdr:nvSpPr>
            <xdr:cNvPr id="32826" name="Option Button 58" hidden="1">
              <a:extLst>
                <a:ext uri="{63B3BB69-23CF-44E3-9099-C40C66FF867C}">
                  <a14:compatExt spid="_x0000_s32826"/>
                </a:ext>
                <a:ext uri="{FF2B5EF4-FFF2-40B4-BE49-F238E27FC236}">
                  <a16:creationId xmlns:a16="http://schemas.microsoft.com/office/drawing/2014/main" id="{00000000-0008-0000-0700-00003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19050</xdr:rowOff>
        </xdr:from>
        <xdr:to>
          <xdr:col>10</xdr:col>
          <xdr:colOff>641350</xdr:colOff>
          <xdr:row>39</xdr:row>
          <xdr:rowOff>19050</xdr:rowOff>
        </xdr:to>
        <xdr:sp macro="" textlink="">
          <xdr:nvSpPr>
            <xdr:cNvPr id="32827" name="Option Button 59" hidden="1">
              <a:extLst>
                <a:ext uri="{63B3BB69-23CF-44E3-9099-C40C66FF867C}">
                  <a14:compatExt spid="_x0000_s32827"/>
                </a:ext>
                <a:ext uri="{FF2B5EF4-FFF2-40B4-BE49-F238E27FC236}">
                  <a16:creationId xmlns:a16="http://schemas.microsoft.com/office/drawing/2014/main" id="{00000000-0008-0000-0700-00003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19050</xdr:rowOff>
        </xdr:from>
        <xdr:to>
          <xdr:col>9</xdr:col>
          <xdr:colOff>641350</xdr:colOff>
          <xdr:row>39</xdr:row>
          <xdr:rowOff>19050</xdr:rowOff>
        </xdr:to>
        <xdr:sp macro="" textlink="">
          <xdr:nvSpPr>
            <xdr:cNvPr id="32828" name="Option Button 60" hidden="1">
              <a:extLst>
                <a:ext uri="{63B3BB69-23CF-44E3-9099-C40C66FF867C}">
                  <a14:compatExt spid="_x0000_s32828"/>
                </a:ext>
                <a:ext uri="{FF2B5EF4-FFF2-40B4-BE49-F238E27FC236}">
                  <a16:creationId xmlns:a16="http://schemas.microsoft.com/office/drawing/2014/main" id="{00000000-0008-0000-0700-00003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260350</xdr:rowOff>
        </xdr:from>
        <xdr:to>
          <xdr:col>11</xdr:col>
          <xdr:colOff>19050</xdr:colOff>
          <xdr:row>42</xdr:row>
          <xdr:rowOff>19050</xdr:rowOff>
        </xdr:to>
        <xdr:sp macro="" textlink="">
          <xdr:nvSpPr>
            <xdr:cNvPr id="32829" name="Group Box 61" hidden="1">
              <a:extLst>
                <a:ext uri="{63B3BB69-23CF-44E3-9099-C40C66FF867C}">
                  <a14:compatExt spid="_x0000_s32829"/>
                </a:ext>
                <a:ext uri="{FF2B5EF4-FFF2-40B4-BE49-F238E27FC236}">
                  <a16:creationId xmlns:a16="http://schemas.microsoft.com/office/drawing/2014/main" id="{00000000-0008-0000-0700-00003D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222250</xdr:rowOff>
        </xdr:from>
        <xdr:to>
          <xdr:col>11</xdr:col>
          <xdr:colOff>19050</xdr:colOff>
          <xdr:row>43</xdr:row>
          <xdr:rowOff>19050</xdr:rowOff>
        </xdr:to>
        <xdr:sp macro="" textlink="">
          <xdr:nvSpPr>
            <xdr:cNvPr id="32830" name="Group Box 62" hidden="1">
              <a:extLst>
                <a:ext uri="{63B3BB69-23CF-44E3-9099-C40C66FF867C}">
                  <a14:compatExt spid="_x0000_s32830"/>
                </a:ext>
                <a:ext uri="{FF2B5EF4-FFF2-40B4-BE49-F238E27FC236}">
                  <a16:creationId xmlns:a16="http://schemas.microsoft.com/office/drawing/2014/main" id="{00000000-0008-0000-0700-00003E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260350</xdr:rowOff>
        </xdr:from>
        <xdr:to>
          <xdr:col>11</xdr:col>
          <xdr:colOff>19050</xdr:colOff>
          <xdr:row>48</xdr:row>
          <xdr:rowOff>0</xdr:rowOff>
        </xdr:to>
        <xdr:sp macro="" textlink="">
          <xdr:nvSpPr>
            <xdr:cNvPr id="32831" name="Group Box 63" hidden="1">
              <a:extLst>
                <a:ext uri="{63B3BB69-23CF-44E3-9099-C40C66FF867C}">
                  <a14:compatExt spid="_x0000_s32831"/>
                </a:ext>
                <a:ext uri="{FF2B5EF4-FFF2-40B4-BE49-F238E27FC236}">
                  <a16:creationId xmlns:a16="http://schemas.microsoft.com/office/drawing/2014/main" id="{00000000-0008-0000-0700-00003F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48</xdr:row>
          <xdr:rowOff>12700</xdr:rowOff>
        </xdr:from>
        <xdr:to>
          <xdr:col>6</xdr:col>
          <xdr:colOff>584200</xdr:colOff>
          <xdr:row>49</xdr:row>
          <xdr:rowOff>0</xdr:rowOff>
        </xdr:to>
        <xdr:sp macro="" textlink="">
          <xdr:nvSpPr>
            <xdr:cNvPr id="32832" name="Option Button 64" hidden="1">
              <a:extLst>
                <a:ext uri="{63B3BB69-23CF-44E3-9099-C40C66FF867C}">
                  <a14:compatExt spid="_x0000_s32832"/>
                </a:ext>
                <a:ext uri="{FF2B5EF4-FFF2-40B4-BE49-F238E27FC236}">
                  <a16:creationId xmlns:a16="http://schemas.microsoft.com/office/drawing/2014/main" id="{00000000-0008-0000-0700-00004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48</xdr:row>
          <xdr:rowOff>12700</xdr:rowOff>
        </xdr:from>
        <xdr:to>
          <xdr:col>7</xdr:col>
          <xdr:colOff>584200</xdr:colOff>
          <xdr:row>49</xdr:row>
          <xdr:rowOff>0</xdr:rowOff>
        </xdr:to>
        <xdr:sp macro="" textlink="">
          <xdr:nvSpPr>
            <xdr:cNvPr id="32833" name="Option Button 65" hidden="1">
              <a:extLst>
                <a:ext uri="{63B3BB69-23CF-44E3-9099-C40C66FF867C}">
                  <a14:compatExt spid="_x0000_s32833"/>
                </a:ext>
                <a:ext uri="{FF2B5EF4-FFF2-40B4-BE49-F238E27FC236}">
                  <a16:creationId xmlns:a16="http://schemas.microsoft.com/office/drawing/2014/main" id="{00000000-0008-0000-0700-00004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48</xdr:row>
          <xdr:rowOff>12700</xdr:rowOff>
        </xdr:from>
        <xdr:to>
          <xdr:col>8</xdr:col>
          <xdr:colOff>584200</xdr:colOff>
          <xdr:row>49</xdr:row>
          <xdr:rowOff>0</xdr:rowOff>
        </xdr:to>
        <xdr:sp macro="" textlink="">
          <xdr:nvSpPr>
            <xdr:cNvPr id="32834" name="Option Button 66" hidden="1">
              <a:extLst>
                <a:ext uri="{63B3BB69-23CF-44E3-9099-C40C66FF867C}">
                  <a14:compatExt spid="_x0000_s32834"/>
                </a:ext>
                <a:ext uri="{FF2B5EF4-FFF2-40B4-BE49-F238E27FC236}">
                  <a16:creationId xmlns:a16="http://schemas.microsoft.com/office/drawing/2014/main" id="{00000000-0008-0000-0700-00004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48</xdr:row>
          <xdr:rowOff>12700</xdr:rowOff>
        </xdr:from>
        <xdr:to>
          <xdr:col>9</xdr:col>
          <xdr:colOff>584200</xdr:colOff>
          <xdr:row>49</xdr:row>
          <xdr:rowOff>0</xdr:rowOff>
        </xdr:to>
        <xdr:sp macro="" textlink="">
          <xdr:nvSpPr>
            <xdr:cNvPr id="32835" name="Option Button 67" hidden="1">
              <a:extLst>
                <a:ext uri="{63B3BB69-23CF-44E3-9099-C40C66FF867C}">
                  <a14:compatExt spid="_x0000_s32835"/>
                </a:ext>
                <a:ext uri="{FF2B5EF4-FFF2-40B4-BE49-F238E27FC236}">
                  <a16:creationId xmlns:a16="http://schemas.microsoft.com/office/drawing/2014/main" id="{00000000-0008-0000-0700-00004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48</xdr:row>
          <xdr:rowOff>12700</xdr:rowOff>
        </xdr:from>
        <xdr:to>
          <xdr:col>10</xdr:col>
          <xdr:colOff>584200</xdr:colOff>
          <xdr:row>49</xdr:row>
          <xdr:rowOff>0</xdr:rowOff>
        </xdr:to>
        <xdr:sp macro="" textlink="">
          <xdr:nvSpPr>
            <xdr:cNvPr id="32836" name="Option Button 68" hidden="1">
              <a:extLst>
                <a:ext uri="{63B3BB69-23CF-44E3-9099-C40C66FF867C}">
                  <a14:compatExt spid="_x0000_s32836"/>
                </a:ext>
                <a:ext uri="{FF2B5EF4-FFF2-40B4-BE49-F238E27FC236}">
                  <a16:creationId xmlns:a16="http://schemas.microsoft.com/office/drawing/2014/main" id="{00000000-0008-0000-0700-00004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222250</xdr:rowOff>
        </xdr:from>
        <xdr:to>
          <xdr:col>11</xdr:col>
          <xdr:colOff>19050</xdr:colOff>
          <xdr:row>49</xdr:row>
          <xdr:rowOff>0</xdr:rowOff>
        </xdr:to>
        <xdr:sp macro="" textlink="">
          <xdr:nvSpPr>
            <xdr:cNvPr id="32837" name="Group Box 69" hidden="1">
              <a:extLst>
                <a:ext uri="{63B3BB69-23CF-44E3-9099-C40C66FF867C}">
                  <a14:compatExt spid="_x0000_s32837"/>
                </a:ext>
                <a:ext uri="{FF2B5EF4-FFF2-40B4-BE49-F238E27FC236}">
                  <a16:creationId xmlns:a16="http://schemas.microsoft.com/office/drawing/2014/main" id="{00000000-0008-0000-0700-000045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31750</xdr:rowOff>
        </xdr:from>
        <xdr:to>
          <xdr:col>8</xdr:col>
          <xdr:colOff>38100</xdr:colOff>
          <xdr:row>30</xdr:row>
          <xdr:rowOff>171450</xdr:rowOff>
        </xdr:to>
        <xdr:sp macro="" textlink="">
          <xdr:nvSpPr>
            <xdr:cNvPr id="32838" name="Option Button 70" hidden="1">
              <a:extLst>
                <a:ext uri="{63B3BB69-23CF-44E3-9099-C40C66FF867C}">
                  <a14:compatExt spid="_x0000_s32838"/>
                </a:ext>
                <a:ext uri="{FF2B5EF4-FFF2-40B4-BE49-F238E27FC236}">
                  <a16:creationId xmlns:a16="http://schemas.microsoft.com/office/drawing/2014/main" id="{00000000-0008-0000-0700-00004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38100</xdr:rowOff>
        </xdr:from>
        <xdr:to>
          <xdr:col>8</xdr:col>
          <xdr:colOff>38100</xdr:colOff>
          <xdr:row>31</xdr:row>
          <xdr:rowOff>184150</xdr:rowOff>
        </xdr:to>
        <xdr:sp macro="" textlink="">
          <xdr:nvSpPr>
            <xdr:cNvPr id="32839" name="Option Button 71" hidden="1">
              <a:extLst>
                <a:ext uri="{63B3BB69-23CF-44E3-9099-C40C66FF867C}">
                  <a14:compatExt spid="_x0000_s32839"/>
                </a:ext>
                <a:ext uri="{FF2B5EF4-FFF2-40B4-BE49-F238E27FC236}">
                  <a16:creationId xmlns:a16="http://schemas.microsoft.com/office/drawing/2014/main" id="{00000000-0008-0000-0700-00004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38100</xdr:rowOff>
        </xdr:from>
        <xdr:to>
          <xdr:col>8</xdr:col>
          <xdr:colOff>38100</xdr:colOff>
          <xdr:row>32</xdr:row>
          <xdr:rowOff>190500</xdr:rowOff>
        </xdr:to>
        <xdr:sp macro="" textlink="">
          <xdr:nvSpPr>
            <xdr:cNvPr id="32840" name="Option Button 72" hidden="1">
              <a:extLst>
                <a:ext uri="{63B3BB69-23CF-44E3-9099-C40C66FF867C}">
                  <a14:compatExt spid="_x0000_s32840"/>
                </a:ext>
                <a:ext uri="{FF2B5EF4-FFF2-40B4-BE49-F238E27FC236}">
                  <a16:creationId xmlns:a16="http://schemas.microsoft.com/office/drawing/2014/main" id="{00000000-0008-0000-0700-00004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184150</xdr:rowOff>
        </xdr:to>
        <xdr:sp macro="" textlink="">
          <xdr:nvSpPr>
            <xdr:cNvPr id="32841" name="Option Button 73" hidden="1">
              <a:extLst>
                <a:ext uri="{63B3BB69-23CF-44E3-9099-C40C66FF867C}">
                  <a14:compatExt spid="_x0000_s32841"/>
                </a:ext>
                <a:ext uri="{FF2B5EF4-FFF2-40B4-BE49-F238E27FC236}">
                  <a16:creationId xmlns:a16="http://schemas.microsoft.com/office/drawing/2014/main" id="{00000000-0008-0000-0700-00004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38100</xdr:rowOff>
        </xdr:from>
        <xdr:to>
          <xdr:col>10</xdr:col>
          <xdr:colOff>0</xdr:colOff>
          <xdr:row>31</xdr:row>
          <xdr:rowOff>190500</xdr:rowOff>
        </xdr:to>
        <xdr:sp macro="" textlink="">
          <xdr:nvSpPr>
            <xdr:cNvPr id="32842" name="Option Button 74" hidden="1">
              <a:extLst>
                <a:ext uri="{63B3BB69-23CF-44E3-9099-C40C66FF867C}">
                  <a14:compatExt spid="_x0000_s32842"/>
                </a:ext>
                <a:ext uri="{FF2B5EF4-FFF2-40B4-BE49-F238E27FC236}">
                  <a16:creationId xmlns:a16="http://schemas.microsoft.com/office/drawing/2014/main" id="{00000000-0008-0000-0700-00004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31750</xdr:rowOff>
        </xdr:from>
        <xdr:to>
          <xdr:col>10</xdr:col>
          <xdr:colOff>0</xdr:colOff>
          <xdr:row>32</xdr:row>
          <xdr:rowOff>190500</xdr:rowOff>
        </xdr:to>
        <xdr:sp macro="" textlink="">
          <xdr:nvSpPr>
            <xdr:cNvPr id="32843" name="Option Button 75" hidden="1">
              <a:extLst>
                <a:ext uri="{63B3BB69-23CF-44E3-9099-C40C66FF867C}">
                  <a14:compatExt spid="_x0000_s32843"/>
                </a:ext>
                <a:ext uri="{FF2B5EF4-FFF2-40B4-BE49-F238E27FC236}">
                  <a16:creationId xmlns:a16="http://schemas.microsoft.com/office/drawing/2014/main" id="{00000000-0008-0000-0700-00004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10</xdr:col>
          <xdr:colOff>19050</xdr:colOff>
          <xdr:row>31</xdr:row>
          <xdr:rowOff>0</xdr:rowOff>
        </xdr:to>
        <xdr:sp macro="" textlink="">
          <xdr:nvSpPr>
            <xdr:cNvPr id="32844" name="Group Box 76" hidden="1">
              <a:extLst>
                <a:ext uri="{63B3BB69-23CF-44E3-9099-C40C66FF867C}">
                  <a14:compatExt spid="_x0000_s32844"/>
                </a:ext>
                <a:ext uri="{FF2B5EF4-FFF2-40B4-BE49-F238E27FC236}">
                  <a16:creationId xmlns:a16="http://schemas.microsoft.com/office/drawing/2014/main" id="{00000000-0008-0000-0700-00004C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10</xdr:col>
          <xdr:colOff>19050</xdr:colOff>
          <xdr:row>31</xdr:row>
          <xdr:rowOff>222250</xdr:rowOff>
        </xdr:to>
        <xdr:sp macro="" textlink="">
          <xdr:nvSpPr>
            <xdr:cNvPr id="32845" name="Group Box 77" hidden="1">
              <a:extLst>
                <a:ext uri="{63B3BB69-23CF-44E3-9099-C40C66FF867C}">
                  <a14:compatExt spid="_x0000_s32845"/>
                </a:ext>
                <a:ext uri="{FF2B5EF4-FFF2-40B4-BE49-F238E27FC236}">
                  <a16:creationId xmlns:a16="http://schemas.microsoft.com/office/drawing/2014/main" id="{00000000-0008-0000-0700-00004D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32</xdr:row>
          <xdr:rowOff>0</xdr:rowOff>
        </xdr:from>
        <xdr:to>
          <xdr:col>10</xdr:col>
          <xdr:colOff>12700</xdr:colOff>
          <xdr:row>33</xdr:row>
          <xdr:rowOff>19050</xdr:rowOff>
        </xdr:to>
        <xdr:sp macro="" textlink="">
          <xdr:nvSpPr>
            <xdr:cNvPr id="32846" name="Group Box 78" hidden="1">
              <a:extLst>
                <a:ext uri="{63B3BB69-23CF-44E3-9099-C40C66FF867C}">
                  <a14:compatExt spid="_x0000_s32846"/>
                </a:ext>
                <a:ext uri="{FF2B5EF4-FFF2-40B4-BE49-F238E27FC236}">
                  <a16:creationId xmlns:a16="http://schemas.microsoft.com/office/drawing/2014/main" id="{00000000-0008-0000-0700-00004E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552450</xdr:colOff>
          <xdr:row>54</xdr:row>
          <xdr:rowOff>222250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8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552450</xdr:colOff>
          <xdr:row>55</xdr:row>
          <xdr:rowOff>222250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8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552450</xdr:colOff>
          <xdr:row>56</xdr:row>
          <xdr:rowOff>222250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8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552450</xdr:colOff>
          <xdr:row>54</xdr:row>
          <xdr:rowOff>222250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8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552450</xdr:colOff>
          <xdr:row>55</xdr:row>
          <xdr:rowOff>222250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8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552450</xdr:colOff>
          <xdr:row>56</xdr:row>
          <xdr:rowOff>222250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8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552450</xdr:colOff>
          <xdr:row>54</xdr:row>
          <xdr:rowOff>222250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8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552450</xdr:colOff>
          <xdr:row>55</xdr:row>
          <xdr:rowOff>222250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8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552450</xdr:colOff>
          <xdr:row>56</xdr:row>
          <xdr:rowOff>222250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8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123265</xdr:colOff>
      <xdr:row>0</xdr:row>
      <xdr:rowOff>280146</xdr:rowOff>
    </xdr:from>
    <xdr:to>
      <xdr:col>11</xdr:col>
      <xdr:colOff>364823</xdr:colOff>
      <xdr:row>1</xdr:row>
      <xdr:rowOff>360424</xdr:rowOff>
    </xdr:to>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8265" y="280146"/>
          <a:ext cx="2384683" cy="6232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11</xdr:row>
          <xdr:rowOff>12700</xdr:rowOff>
        </xdr:from>
        <xdr:to>
          <xdr:col>9</xdr:col>
          <xdr:colOff>31750</xdr:colOff>
          <xdr:row>12</xdr:row>
          <xdr:rowOff>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8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12700</xdr:rowOff>
        </xdr:from>
        <xdr:to>
          <xdr:col>11</xdr:col>
          <xdr:colOff>19050</xdr:colOff>
          <xdr:row>12</xdr:row>
          <xdr:rowOff>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8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xdr:row>
          <xdr:rowOff>0</xdr:rowOff>
        </xdr:from>
        <xdr:to>
          <xdr:col>2</xdr:col>
          <xdr:colOff>0</xdr:colOff>
          <xdr:row>25</xdr:row>
          <xdr:rowOff>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8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0</xdr:rowOff>
        </xdr:from>
        <xdr:to>
          <xdr:col>4</xdr:col>
          <xdr:colOff>0</xdr:colOff>
          <xdr:row>25</xdr:row>
          <xdr:rowOff>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8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12700</xdr:rowOff>
        </xdr:from>
        <xdr:to>
          <xdr:col>6</xdr:col>
          <xdr:colOff>0</xdr:colOff>
          <xdr:row>25</xdr:row>
          <xdr:rowOff>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8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19050</xdr:rowOff>
        </xdr:from>
        <xdr:to>
          <xdr:col>8</xdr:col>
          <xdr:colOff>0</xdr:colOff>
          <xdr:row>25</xdr:row>
          <xdr:rowOff>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8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31750</xdr:rowOff>
        </xdr:from>
        <xdr:to>
          <xdr:col>10</xdr:col>
          <xdr:colOff>0</xdr:colOff>
          <xdr:row>25</xdr:row>
          <xdr:rowOff>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8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24</xdr:row>
          <xdr:rowOff>31750</xdr:rowOff>
        </xdr:from>
        <xdr:to>
          <xdr:col>12</xdr:col>
          <xdr:colOff>0</xdr:colOff>
          <xdr:row>25</xdr:row>
          <xdr:rowOff>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8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xdr:row>
          <xdr:rowOff>0</xdr:rowOff>
        </xdr:from>
        <xdr:to>
          <xdr:col>2</xdr:col>
          <xdr:colOff>0</xdr:colOff>
          <xdr:row>27</xdr:row>
          <xdr:rowOff>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8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0</xdr:rowOff>
        </xdr:from>
        <xdr:to>
          <xdr:col>4</xdr:col>
          <xdr:colOff>0</xdr:colOff>
          <xdr:row>27</xdr:row>
          <xdr:rowOff>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8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26</xdr:row>
          <xdr:rowOff>12700</xdr:rowOff>
        </xdr:from>
        <xdr:to>
          <xdr:col>6</xdr:col>
          <xdr:colOff>0</xdr:colOff>
          <xdr:row>27</xdr:row>
          <xdr:rowOff>19050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8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552450</xdr:colOff>
          <xdr:row>52</xdr:row>
          <xdr:rowOff>222250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8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3-6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552450</xdr:colOff>
          <xdr:row>52</xdr:row>
          <xdr:rowOff>222250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8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6-12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393700</xdr:colOff>
          <xdr:row>52</xdr:row>
          <xdr:rowOff>190500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8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undetermined timeline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552450</xdr:colOff>
          <xdr:row>52</xdr:row>
          <xdr:rowOff>222250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8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No, not at this time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12700</xdr:rowOff>
        </xdr:from>
        <xdr:to>
          <xdr:col>8</xdr:col>
          <xdr:colOff>0</xdr:colOff>
          <xdr:row>27</xdr:row>
          <xdr:rowOff>19050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8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41</xdr:row>
          <xdr:rowOff>0</xdr:rowOff>
        </xdr:from>
        <xdr:to>
          <xdr:col>7</xdr:col>
          <xdr:colOff>0</xdr:colOff>
          <xdr:row>42</xdr:row>
          <xdr:rowOff>0</xdr:rowOff>
        </xdr:to>
        <xdr:sp macro="" textlink="">
          <xdr:nvSpPr>
            <xdr:cNvPr id="33818" name="Option Button 26" hidden="1">
              <a:extLst>
                <a:ext uri="{63B3BB69-23CF-44E3-9099-C40C66FF867C}">
                  <a14:compatExt spid="_x0000_s33818"/>
                </a:ext>
                <a:ext uri="{FF2B5EF4-FFF2-40B4-BE49-F238E27FC236}">
                  <a16:creationId xmlns:a16="http://schemas.microsoft.com/office/drawing/2014/main" id="{00000000-0008-0000-08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41</xdr:row>
          <xdr:rowOff>0</xdr:rowOff>
        </xdr:from>
        <xdr:to>
          <xdr:col>8</xdr:col>
          <xdr:colOff>0</xdr:colOff>
          <xdr:row>42</xdr:row>
          <xdr:rowOff>0</xdr:rowOff>
        </xdr:to>
        <xdr:sp macro="" textlink="">
          <xdr:nvSpPr>
            <xdr:cNvPr id="33819" name="Option Button 27" hidden="1">
              <a:extLst>
                <a:ext uri="{63B3BB69-23CF-44E3-9099-C40C66FF867C}">
                  <a14:compatExt spid="_x0000_s33819"/>
                </a:ext>
                <a:ext uri="{FF2B5EF4-FFF2-40B4-BE49-F238E27FC236}">
                  <a16:creationId xmlns:a16="http://schemas.microsoft.com/office/drawing/2014/main" id="{00000000-0008-0000-08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41</xdr:row>
          <xdr:rowOff>0</xdr:rowOff>
        </xdr:from>
        <xdr:to>
          <xdr:col>9</xdr:col>
          <xdr:colOff>0</xdr:colOff>
          <xdr:row>42</xdr:row>
          <xdr:rowOff>0</xdr:rowOff>
        </xdr:to>
        <xdr:sp macro="" textlink="">
          <xdr:nvSpPr>
            <xdr:cNvPr id="33820" name="Option Button 28" hidden="1">
              <a:extLst>
                <a:ext uri="{63B3BB69-23CF-44E3-9099-C40C66FF867C}">
                  <a14:compatExt spid="_x0000_s33820"/>
                </a:ext>
                <a:ext uri="{FF2B5EF4-FFF2-40B4-BE49-F238E27FC236}">
                  <a16:creationId xmlns:a16="http://schemas.microsoft.com/office/drawing/2014/main" id="{00000000-0008-0000-08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0</xdr:rowOff>
        </xdr:from>
        <xdr:to>
          <xdr:col>10</xdr:col>
          <xdr:colOff>0</xdr:colOff>
          <xdr:row>42</xdr:row>
          <xdr:rowOff>0</xdr:rowOff>
        </xdr:to>
        <xdr:sp macro="" textlink="">
          <xdr:nvSpPr>
            <xdr:cNvPr id="33821" name="Option Button 29" hidden="1">
              <a:extLst>
                <a:ext uri="{63B3BB69-23CF-44E3-9099-C40C66FF867C}">
                  <a14:compatExt spid="_x0000_s33821"/>
                </a:ext>
                <a:ext uri="{FF2B5EF4-FFF2-40B4-BE49-F238E27FC236}">
                  <a16:creationId xmlns:a16="http://schemas.microsoft.com/office/drawing/2014/main" id="{00000000-0008-0000-08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41</xdr:row>
          <xdr:rowOff>0</xdr:rowOff>
        </xdr:from>
        <xdr:to>
          <xdr:col>11</xdr:col>
          <xdr:colOff>0</xdr:colOff>
          <xdr:row>42</xdr:row>
          <xdr:rowOff>0</xdr:rowOff>
        </xdr:to>
        <xdr:sp macro="" textlink="">
          <xdr:nvSpPr>
            <xdr:cNvPr id="33822" name="Option Button 30" hidden="1">
              <a:extLst>
                <a:ext uri="{63B3BB69-23CF-44E3-9099-C40C66FF867C}">
                  <a14:compatExt spid="_x0000_s33822"/>
                </a:ext>
                <a:ext uri="{FF2B5EF4-FFF2-40B4-BE49-F238E27FC236}">
                  <a16:creationId xmlns:a16="http://schemas.microsoft.com/office/drawing/2014/main" id="{00000000-0008-0000-08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42</xdr:row>
          <xdr:rowOff>0</xdr:rowOff>
        </xdr:from>
        <xdr:to>
          <xdr:col>7</xdr:col>
          <xdr:colOff>0</xdr:colOff>
          <xdr:row>43</xdr:row>
          <xdr:rowOff>0</xdr:rowOff>
        </xdr:to>
        <xdr:sp macro="" textlink="">
          <xdr:nvSpPr>
            <xdr:cNvPr id="33823" name="Option Button 31" hidden="1">
              <a:extLst>
                <a:ext uri="{63B3BB69-23CF-44E3-9099-C40C66FF867C}">
                  <a14:compatExt spid="_x0000_s33823"/>
                </a:ext>
                <a:ext uri="{FF2B5EF4-FFF2-40B4-BE49-F238E27FC236}">
                  <a16:creationId xmlns:a16="http://schemas.microsoft.com/office/drawing/2014/main" id="{00000000-0008-0000-08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42</xdr:row>
          <xdr:rowOff>0</xdr:rowOff>
        </xdr:from>
        <xdr:to>
          <xdr:col>8</xdr:col>
          <xdr:colOff>0</xdr:colOff>
          <xdr:row>43</xdr:row>
          <xdr:rowOff>0</xdr:rowOff>
        </xdr:to>
        <xdr:sp macro="" textlink="">
          <xdr:nvSpPr>
            <xdr:cNvPr id="33824" name="Option Button 32" hidden="1">
              <a:extLst>
                <a:ext uri="{63B3BB69-23CF-44E3-9099-C40C66FF867C}">
                  <a14:compatExt spid="_x0000_s33824"/>
                </a:ext>
                <a:ext uri="{FF2B5EF4-FFF2-40B4-BE49-F238E27FC236}">
                  <a16:creationId xmlns:a16="http://schemas.microsoft.com/office/drawing/2014/main" id="{00000000-0008-0000-08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42</xdr:row>
          <xdr:rowOff>0</xdr:rowOff>
        </xdr:from>
        <xdr:to>
          <xdr:col>9</xdr:col>
          <xdr:colOff>0</xdr:colOff>
          <xdr:row>43</xdr:row>
          <xdr:rowOff>0</xdr:rowOff>
        </xdr:to>
        <xdr:sp macro="" textlink="">
          <xdr:nvSpPr>
            <xdr:cNvPr id="33825" name="Option Button 33" hidden="1">
              <a:extLst>
                <a:ext uri="{63B3BB69-23CF-44E3-9099-C40C66FF867C}">
                  <a14:compatExt spid="_x0000_s33825"/>
                </a:ext>
                <a:ext uri="{FF2B5EF4-FFF2-40B4-BE49-F238E27FC236}">
                  <a16:creationId xmlns:a16="http://schemas.microsoft.com/office/drawing/2014/main" id="{00000000-0008-0000-08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42</xdr:row>
          <xdr:rowOff>0</xdr:rowOff>
        </xdr:from>
        <xdr:to>
          <xdr:col>10</xdr:col>
          <xdr:colOff>0</xdr:colOff>
          <xdr:row>43</xdr:row>
          <xdr:rowOff>0</xdr:rowOff>
        </xdr:to>
        <xdr:sp macro="" textlink="">
          <xdr:nvSpPr>
            <xdr:cNvPr id="33826" name="Option Button 34" hidden="1">
              <a:extLst>
                <a:ext uri="{63B3BB69-23CF-44E3-9099-C40C66FF867C}">
                  <a14:compatExt spid="_x0000_s33826"/>
                </a:ext>
                <a:ext uri="{FF2B5EF4-FFF2-40B4-BE49-F238E27FC236}">
                  <a16:creationId xmlns:a16="http://schemas.microsoft.com/office/drawing/2014/main" id="{00000000-0008-0000-08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42</xdr:row>
          <xdr:rowOff>0</xdr:rowOff>
        </xdr:from>
        <xdr:to>
          <xdr:col>11</xdr:col>
          <xdr:colOff>0</xdr:colOff>
          <xdr:row>43</xdr:row>
          <xdr:rowOff>0</xdr:rowOff>
        </xdr:to>
        <xdr:sp macro="" textlink="">
          <xdr:nvSpPr>
            <xdr:cNvPr id="33827" name="Option Button 35" hidden="1">
              <a:extLst>
                <a:ext uri="{63B3BB69-23CF-44E3-9099-C40C66FF867C}">
                  <a14:compatExt spid="_x0000_s33827"/>
                </a:ext>
                <a:ext uri="{FF2B5EF4-FFF2-40B4-BE49-F238E27FC236}">
                  <a16:creationId xmlns:a16="http://schemas.microsoft.com/office/drawing/2014/main" id="{00000000-0008-0000-08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47</xdr:row>
          <xdr:rowOff>0</xdr:rowOff>
        </xdr:from>
        <xdr:to>
          <xdr:col>7</xdr:col>
          <xdr:colOff>0</xdr:colOff>
          <xdr:row>48</xdr:row>
          <xdr:rowOff>0</xdr:rowOff>
        </xdr:to>
        <xdr:sp macro="" textlink="">
          <xdr:nvSpPr>
            <xdr:cNvPr id="33828" name="Option Button 36" hidden="1">
              <a:extLst>
                <a:ext uri="{63B3BB69-23CF-44E3-9099-C40C66FF867C}">
                  <a14:compatExt spid="_x0000_s33828"/>
                </a:ext>
                <a:ext uri="{FF2B5EF4-FFF2-40B4-BE49-F238E27FC236}">
                  <a16:creationId xmlns:a16="http://schemas.microsoft.com/office/drawing/2014/main" id="{00000000-0008-0000-08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47</xdr:row>
          <xdr:rowOff>0</xdr:rowOff>
        </xdr:from>
        <xdr:to>
          <xdr:col>8</xdr:col>
          <xdr:colOff>0</xdr:colOff>
          <xdr:row>48</xdr:row>
          <xdr:rowOff>0</xdr:rowOff>
        </xdr:to>
        <xdr:sp macro="" textlink="">
          <xdr:nvSpPr>
            <xdr:cNvPr id="33829" name="Option Button 37" hidden="1">
              <a:extLst>
                <a:ext uri="{63B3BB69-23CF-44E3-9099-C40C66FF867C}">
                  <a14:compatExt spid="_x0000_s33829"/>
                </a:ext>
                <a:ext uri="{FF2B5EF4-FFF2-40B4-BE49-F238E27FC236}">
                  <a16:creationId xmlns:a16="http://schemas.microsoft.com/office/drawing/2014/main" id="{00000000-0008-0000-08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47</xdr:row>
          <xdr:rowOff>0</xdr:rowOff>
        </xdr:from>
        <xdr:to>
          <xdr:col>9</xdr:col>
          <xdr:colOff>0</xdr:colOff>
          <xdr:row>48</xdr:row>
          <xdr:rowOff>0</xdr:rowOff>
        </xdr:to>
        <xdr:sp macro="" textlink="">
          <xdr:nvSpPr>
            <xdr:cNvPr id="33830" name="Option Button 38" hidden="1">
              <a:extLst>
                <a:ext uri="{63B3BB69-23CF-44E3-9099-C40C66FF867C}">
                  <a14:compatExt spid="_x0000_s33830"/>
                </a:ext>
                <a:ext uri="{FF2B5EF4-FFF2-40B4-BE49-F238E27FC236}">
                  <a16:creationId xmlns:a16="http://schemas.microsoft.com/office/drawing/2014/main" id="{00000000-0008-0000-08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47</xdr:row>
          <xdr:rowOff>0</xdr:rowOff>
        </xdr:from>
        <xdr:to>
          <xdr:col>10</xdr:col>
          <xdr:colOff>0</xdr:colOff>
          <xdr:row>48</xdr:row>
          <xdr:rowOff>0</xdr:rowOff>
        </xdr:to>
        <xdr:sp macro="" textlink="">
          <xdr:nvSpPr>
            <xdr:cNvPr id="33831" name="Option Button 39" hidden="1">
              <a:extLst>
                <a:ext uri="{63B3BB69-23CF-44E3-9099-C40C66FF867C}">
                  <a14:compatExt spid="_x0000_s33831"/>
                </a:ext>
                <a:ext uri="{FF2B5EF4-FFF2-40B4-BE49-F238E27FC236}">
                  <a16:creationId xmlns:a16="http://schemas.microsoft.com/office/drawing/2014/main" id="{00000000-0008-0000-08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47</xdr:row>
          <xdr:rowOff>0</xdr:rowOff>
        </xdr:from>
        <xdr:to>
          <xdr:col>11</xdr:col>
          <xdr:colOff>0</xdr:colOff>
          <xdr:row>48</xdr:row>
          <xdr:rowOff>0</xdr:rowOff>
        </xdr:to>
        <xdr:sp macro="" textlink="">
          <xdr:nvSpPr>
            <xdr:cNvPr id="33832" name="Option Button 40" hidden="1">
              <a:extLst>
                <a:ext uri="{63B3BB69-23CF-44E3-9099-C40C66FF867C}">
                  <a14:compatExt spid="_x0000_s33832"/>
                </a:ext>
                <a:ext uri="{FF2B5EF4-FFF2-40B4-BE49-F238E27FC236}">
                  <a16:creationId xmlns:a16="http://schemas.microsoft.com/office/drawing/2014/main" id="{00000000-0008-0000-08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36</xdr:row>
          <xdr:rowOff>19050</xdr:rowOff>
        </xdr:from>
        <xdr:to>
          <xdr:col>6</xdr:col>
          <xdr:colOff>546100</xdr:colOff>
          <xdr:row>37</xdr:row>
          <xdr:rowOff>19050</xdr:rowOff>
        </xdr:to>
        <xdr:sp macro="" textlink="">
          <xdr:nvSpPr>
            <xdr:cNvPr id="33833" name="Option Button 41" hidden="1">
              <a:extLst>
                <a:ext uri="{63B3BB69-23CF-44E3-9099-C40C66FF867C}">
                  <a14:compatExt spid="_x0000_s33833"/>
                </a:ext>
                <a:ext uri="{FF2B5EF4-FFF2-40B4-BE49-F238E27FC236}">
                  <a16:creationId xmlns:a16="http://schemas.microsoft.com/office/drawing/2014/main" id="{00000000-0008-0000-08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19050</xdr:rowOff>
        </xdr:from>
        <xdr:to>
          <xdr:col>7</xdr:col>
          <xdr:colOff>546100</xdr:colOff>
          <xdr:row>37</xdr:row>
          <xdr:rowOff>19050</xdr:rowOff>
        </xdr:to>
        <xdr:sp macro="" textlink="">
          <xdr:nvSpPr>
            <xdr:cNvPr id="33834" name="Option Button 42" hidden="1">
              <a:extLst>
                <a:ext uri="{63B3BB69-23CF-44E3-9099-C40C66FF867C}">
                  <a14:compatExt spid="_x0000_s33834"/>
                </a:ext>
                <a:ext uri="{FF2B5EF4-FFF2-40B4-BE49-F238E27FC236}">
                  <a16:creationId xmlns:a16="http://schemas.microsoft.com/office/drawing/2014/main" id="{00000000-0008-0000-08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36</xdr:row>
          <xdr:rowOff>19050</xdr:rowOff>
        </xdr:from>
        <xdr:to>
          <xdr:col>8</xdr:col>
          <xdr:colOff>546100</xdr:colOff>
          <xdr:row>37</xdr:row>
          <xdr:rowOff>19050</xdr:rowOff>
        </xdr:to>
        <xdr:sp macro="" textlink="">
          <xdr:nvSpPr>
            <xdr:cNvPr id="33835" name="Option Button 43" hidden="1">
              <a:extLst>
                <a:ext uri="{63B3BB69-23CF-44E3-9099-C40C66FF867C}">
                  <a14:compatExt spid="_x0000_s33835"/>
                </a:ext>
                <a:ext uri="{FF2B5EF4-FFF2-40B4-BE49-F238E27FC236}">
                  <a16:creationId xmlns:a16="http://schemas.microsoft.com/office/drawing/2014/main" id="{00000000-0008-0000-08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36</xdr:row>
          <xdr:rowOff>19050</xdr:rowOff>
        </xdr:from>
        <xdr:to>
          <xdr:col>9</xdr:col>
          <xdr:colOff>546100</xdr:colOff>
          <xdr:row>37</xdr:row>
          <xdr:rowOff>19050</xdr:rowOff>
        </xdr:to>
        <xdr:sp macro="" textlink="">
          <xdr:nvSpPr>
            <xdr:cNvPr id="33836" name="Option Button 44" hidden="1">
              <a:extLst>
                <a:ext uri="{63B3BB69-23CF-44E3-9099-C40C66FF867C}">
                  <a14:compatExt spid="_x0000_s33836"/>
                </a:ext>
                <a:ext uri="{FF2B5EF4-FFF2-40B4-BE49-F238E27FC236}">
                  <a16:creationId xmlns:a16="http://schemas.microsoft.com/office/drawing/2014/main" id="{00000000-0008-0000-08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36</xdr:row>
          <xdr:rowOff>19050</xdr:rowOff>
        </xdr:from>
        <xdr:to>
          <xdr:col>10</xdr:col>
          <xdr:colOff>546100</xdr:colOff>
          <xdr:row>37</xdr:row>
          <xdr:rowOff>19050</xdr:rowOff>
        </xdr:to>
        <xdr:sp macro="" textlink="">
          <xdr:nvSpPr>
            <xdr:cNvPr id="33837" name="Option Button 45" hidden="1">
              <a:extLst>
                <a:ext uri="{63B3BB69-23CF-44E3-9099-C40C66FF867C}">
                  <a14:compatExt spid="_x0000_s33837"/>
                </a:ext>
                <a:ext uri="{FF2B5EF4-FFF2-40B4-BE49-F238E27FC236}">
                  <a16:creationId xmlns:a16="http://schemas.microsoft.com/office/drawing/2014/main" id="{00000000-0008-0000-08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12700</xdr:rowOff>
        </xdr:from>
        <xdr:to>
          <xdr:col>11</xdr:col>
          <xdr:colOff>19050</xdr:colOff>
          <xdr:row>37</xdr:row>
          <xdr:rowOff>0</xdr:rowOff>
        </xdr:to>
        <xdr:sp macro="" textlink="">
          <xdr:nvSpPr>
            <xdr:cNvPr id="33838" name="Group Box 46" hidden="1">
              <a:extLst>
                <a:ext uri="{63B3BB69-23CF-44E3-9099-C40C66FF867C}">
                  <a14:compatExt spid="_x0000_s33838"/>
                </a:ext>
                <a:ext uri="{FF2B5EF4-FFF2-40B4-BE49-F238E27FC236}">
                  <a16:creationId xmlns:a16="http://schemas.microsoft.com/office/drawing/2014/main" id="{00000000-0008-0000-0800-00002E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222250</xdr:rowOff>
        </xdr:from>
        <xdr:to>
          <xdr:col>11</xdr:col>
          <xdr:colOff>19050</xdr:colOff>
          <xdr:row>38</xdr:row>
          <xdr:rowOff>19050</xdr:rowOff>
        </xdr:to>
        <xdr:sp macro="" textlink="">
          <xdr:nvSpPr>
            <xdr:cNvPr id="33839" name="Group Box 47" hidden="1">
              <a:extLst>
                <a:ext uri="{63B3BB69-23CF-44E3-9099-C40C66FF867C}">
                  <a14:compatExt spid="_x0000_s33839"/>
                </a:ext>
                <a:ext uri="{FF2B5EF4-FFF2-40B4-BE49-F238E27FC236}">
                  <a16:creationId xmlns:a16="http://schemas.microsoft.com/office/drawing/2014/main" id="{00000000-0008-0000-0800-00002F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11</xdr:col>
          <xdr:colOff>19050</xdr:colOff>
          <xdr:row>38</xdr:row>
          <xdr:rowOff>19050</xdr:rowOff>
        </xdr:to>
        <xdr:sp macro="" textlink="">
          <xdr:nvSpPr>
            <xdr:cNvPr id="33840" name="Group Box 48" hidden="1">
              <a:extLst>
                <a:ext uri="{63B3BB69-23CF-44E3-9099-C40C66FF867C}">
                  <a14:compatExt spid="_x0000_s33840"/>
                </a:ext>
                <a:ext uri="{FF2B5EF4-FFF2-40B4-BE49-F238E27FC236}">
                  <a16:creationId xmlns:a16="http://schemas.microsoft.com/office/drawing/2014/main" id="{00000000-0008-0000-0800-000030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11</xdr:col>
          <xdr:colOff>19050</xdr:colOff>
          <xdr:row>39</xdr:row>
          <xdr:rowOff>19050</xdr:rowOff>
        </xdr:to>
        <xdr:sp macro="" textlink="">
          <xdr:nvSpPr>
            <xdr:cNvPr id="33841" name="Group Box 49" hidden="1">
              <a:extLst>
                <a:ext uri="{63B3BB69-23CF-44E3-9099-C40C66FF867C}">
                  <a14:compatExt spid="_x0000_s33841"/>
                </a:ext>
                <a:ext uri="{FF2B5EF4-FFF2-40B4-BE49-F238E27FC236}">
                  <a16:creationId xmlns:a16="http://schemas.microsoft.com/office/drawing/2014/main" id="{00000000-0008-0000-0800-000031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12700</xdr:rowOff>
        </xdr:from>
        <xdr:to>
          <xdr:col>11</xdr:col>
          <xdr:colOff>19050</xdr:colOff>
          <xdr:row>39</xdr:row>
          <xdr:rowOff>19050</xdr:rowOff>
        </xdr:to>
        <xdr:sp macro="" textlink="">
          <xdr:nvSpPr>
            <xdr:cNvPr id="33842" name="Group Box 50" hidden="1">
              <a:extLst>
                <a:ext uri="{63B3BB69-23CF-44E3-9099-C40C66FF867C}">
                  <a14:compatExt spid="_x0000_s33842"/>
                </a:ext>
                <a:ext uri="{FF2B5EF4-FFF2-40B4-BE49-F238E27FC236}">
                  <a16:creationId xmlns:a16="http://schemas.microsoft.com/office/drawing/2014/main" id="{00000000-0008-0000-0800-00003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xdr:rowOff>
        </xdr:from>
        <xdr:to>
          <xdr:col>6</xdr:col>
          <xdr:colOff>641350</xdr:colOff>
          <xdr:row>38</xdr:row>
          <xdr:rowOff>19050</xdr:rowOff>
        </xdr:to>
        <xdr:sp macro="" textlink="">
          <xdr:nvSpPr>
            <xdr:cNvPr id="33843" name="Option Button 51" hidden="1">
              <a:extLst>
                <a:ext uri="{63B3BB69-23CF-44E3-9099-C40C66FF867C}">
                  <a14:compatExt spid="_x0000_s33843"/>
                </a:ext>
                <a:ext uri="{FF2B5EF4-FFF2-40B4-BE49-F238E27FC236}">
                  <a16:creationId xmlns:a16="http://schemas.microsoft.com/office/drawing/2014/main" id="{00000000-0008-0000-0800-00003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641350</xdr:colOff>
          <xdr:row>38</xdr:row>
          <xdr:rowOff>19050</xdr:rowOff>
        </xdr:to>
        <xdr:sp macro="" textlink="">
          <xdr:nvSpPr>
            <xdr:cNvPr id="33844" name="Option Button 52" hidden="1">
              <a:extLst>
                <a:ext uri="{63B3BB69-23CF-44E3-9099-C40C66FF867C}">
                  <a14:compatExt spid="_x0000_s33844"/>
                </a:ext>
                <a:ext uri="{FF2B5EF4-FFF2-40B4-BE49-F238E27FC236}">
                  <a16:creationId xmlns:a16="http://schemas.microsoft.com/office/drawing/2014/main" id="{00000000-0008-0000-0800-00003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641350</xdr:colOff>
          <xdr:row>38</xdr:row>
          <xdr:rowOff>19050</xdr:rowOff>
        </xdr:to>
        <xdr:sp macro="" textlink="">
          <xdr:nvSpPr>
            <xdr:cNvPr id="33845" name="Option Button 53" hidden="1">
              <a:extLst>
                <a:ext uri="{63B3BB69-23CF-44E3-9099-C40C66FF867C}">
                  <a14:compatExt spid="_x0000_s33845"/>
                </a:ext>
                <a:ext uri="{FF2B5EF4-FFF2-40B4-BE49-F238E27FC236}">
                  <a16:creationId xmlns:a16="http://schemas.microsoft.com/office/drawing/2014/main" id="{00000000-0008-0000-0800-00003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641350</xdr:colOff>
          <xdr:row>38</xdr:row>
          <xdr:rowOff>19050</xdr:rowOff>
        </xdr:to>
        <xdr:sp macro="" textlink="">
          <xdr:nvSpPr>
            <xdr:cNvPr id="33846" name="Option Button 54" hidden="1">
              <a:extLst>
                <a:ext uri="{63B3BB69-23CF-44E3-9099-C40C66FF867C}">
                  <a14:compatExt spid="_x0000_s33846"/>
                </a:ext>
                <a:ext uri="{FF2B5EF4-FFF2-40B4-BE49-F238E27FC236}">
                  <a16:creationId xmlns:a16="http://schemas.microsoft.com/office/drawing/2014/main" id="{00000000-0008-0000-0800-00003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641350</xdr:colOff>
          <xdr:row>38</xdr:row>
          <xdr:rowOff>19050</xdr:rowOff>
        </xdr:to>
        <xdr:sp macro="" textlink="">
          <xdr:nvSpPr>
            <xdr:cNvPr id="33847" name="Option Button 55" hidden="1">
              <a:extLst>
                <a:ext uri="{63B3BB69-23CF-44E3-9099-C40C66FF867C}">
                  <a14:compatExt spid="_x0000_s33847"/>
                </a:ext>
                <a:ext uri="{FF2B5EF4-FFF2-40B4-BE49-F238E27FC236}">
                  <a16:creationId xmlns:a16="http://schemas.microsoft.com/office/drawing/2014/main" id="{00000000-0008-0000-0800-00003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19050</xdr:rowOff>
        </xdr:from>
        <xdr:to>
          <xdr:col>6</xdr:col>
          <xdr:colOff>641350</xdr:colOff>
          <xdr:row>39</xdr:row>
          <xdr:rowOff>19050</xdr:rowOff>
        </xdr:to>
        <xdr:sp macro="" textlink="">
          <xdr:nvSpPr>
            <xdr:cNvPr id="33848" name="Option Button 56" hidden="1">
              <a:extLst>
                <a:ext uri="{63B3BB69-23CF-44E3-9099-C40C66FF867C}">
                  <a14:compatExt spid="_x0000_s33848"/>
                </a:ext>
                <a:ext uri="{FF2B5EF4-FFF2-40B4-BE49-F238E27FC236}">
                  <a16:creationId xmlns:a16="http://schemas.microsoft.com/office/drawing/2014/main" id="{00000000-0008-0000-0800-00003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19050</xdr:rowOff>
        </xdr:from>
        <xdr:to>
          <xdr:col>7</xdr:col>
          <xdr:colOff>641350</xdr:colOff>
          <xdr:row>39</xdr:row>
          <xdr:rowOff>19050</xdr:rowOff>
        </xdr:to>
        <xdr:sp macro="" textlink="">
          <xdr:nvSpPr>
            <xdr:cNvPr id="33849" name="Option Button 57" hidden="1">
              <a:extLst>
                <a:ext uri="{63B3BB69-23CF-44E3-9099-C40C66FF867C}">
                  <a14:compatExt spid="_x0000_s33849"/>
                </a:ext>
                <a:ext uri="{FF2B5EF4-FFF2-40B4-BE49-F238E27FC236}">
                  <a16:creationId xmlns:a16="http://schemas.microsoft.com/office/drawing/2014/main" id="{00000000-0008-0000-0800-00003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19050</xdr:rowOff>
        </xdr:from>
        <xdr:to>
          <xdr:col>8</xdr:col>
          <xdr:colOff>641350</xdr:colOff>
          <xdr:row>39</xdr:row>
          <xdr:rowOff>19050</xdr:rowOff>
        </xdr:to>
        <xdr:sp macro="" textlink="">
          <xdr:nvSpPr>
            <xdr:cNvPr id="33850" name="Option Button 58" hidden="1">
              <a:extLst>
                <a:ext uri="{63B3BB69-23CF-44E3-9099-C40C66FF867C}">
                  <a14:compatExt spid="_x0000_s33850"/>
                </a:ext>
                <a:ext uri="{FF2B5EF4-FFF2-40B4-BE49-F238E27FC236}">
                  <a16:creationId xmlns:a16="http://schemas.microsoft.com/office/drawing/2014/main" id="{00000000-0008-0000-0800-00003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19050</xdr:rowOff>
        </xdr:from>
        <xdr:to>
          <xdr:col>10</xdr:col>
          <xdr:colOff>641350</xdr:colOff>
          <xdr:row>39</xdr:row>
          <xdr:rowOff>19050</xdr:rowOff>
        </xdr:to>
        <xdr:sp macro="" textlink="">
          <xdr:nvSpPr>
            <xdr:cNvPr id="33851" name="Option Button 59" hidden="1">
              <a:extLst>
                <a:ext uri="{63B3BB69-23CF-44E3-9099-C40C66FF867C}">
                  <a14:compatExt spid="_x0000_s33851"/>
                </a:ext>
                <a:ext uri="{FF2B5EF4-FFF2-40B4-BE49-F238E27FC236}">
                  <a16:creationId xmlns:a16="http://schemas.microsoft.com/office/drawing/2014/main" id="{00000000-0008-0000-0800-00003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19050</xdr:rowOff>
        </xdr:from>
        <xdr:to>
          <xdr:col>9</xdr:col>
          <xdr:colOff>641350</xdr:colOff>
          <xdr:row>39</xdr:row>
          <xdr:rowOff>19050</xdr:rowOff>
        </xdr:to>
        <xdr:sp macro="" textlink="">
          <xdr:nvSpPr>
            <xdr:cNvPr id="33852" name="Option Button 60" hidden="1">
              <a:extLst>
                <a:ext uri="{63B3BB69-23CF-44E3-9099-C40C66FF867C}">
                  <a14:compatExt spid="_x0000_s33852"/>
                </a:ext>
                <a:ext uri="{FF2B5EF4-FFF2-40B4-BE49-F238E27FC236}">
                  <a16:creationId xmlns:a16="http://schemas.microsoft.com/office/drawing/2014/main" id="{00000000-0008-0000-08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260350</xdr:rowOff>
        </xdr:from>
        <xdr:to>
          <xdr:col>11</xdr:col>
          <xdr:colOff>19050</xdr:colOff>
          <xdr:row>42</xdr:row>
          <xdr:rowOff>19050</xdr:rowOff>
        </xdr:to>
        <xdr:sp macro="" textlink="">
          <xdr:nvSpPr>
            <xdr:cNvPr id="33853" name="Group Box 61" hidden="1">
              <a:extLst>
                <a:ext uri="{63B3BB69-23CF-44E3-9099-C40C66FF867C}">
                  <a14:compatExt spid="_x0000_s33853"/>
                </a:ext>
                <a:ext uri="{FF2B5EF4-FFF2-40B4-BE49-F238E27FC236}">
                  <a16:creationId xmlns:a16="http://schemas.microsoft.com/office/drawing/2014/main" id="{00000000-0008-0000-0800-00003D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222250</xdr:rowOff>
        </xdr:from>
        <xdr:to>
          <xdr:col>11</xdr:col>
          <xdr:colOff>19050</xdr:colOff>
          <xdr:row>43</xdr:row>
          <xdr:rowOff>19050</xdr:rowOff>
        </xdr:to>
        <xdr:sp macro="" textlink="">
          <xdr:nvSpPr>
            <xdr:cNvPr id="33854" name="Group Box 62" hidden="1">
              <a:extLst>
                <a:ext uri="{63B3BB69-23CF-44E3-9099-C40C66FF867C}">
                  <a14:compatExt spid="_x0000_s33854"/>
                </a:ext>
                <a:ext uri="{FF2B5EF4-FFF2-40B4-BE49-F238E27FC236}">
                  <a16:creationId xmlns:a16="http://schemas.microsoft.com/office/drawing/2014/main" id="{00000000-0008-0000-0800-00003E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260350</xdr:rowOff>
        </xdr:from>
        <xdr:to>
          <xdr:col>11</xdr:col>
          <xdr:colOff>19050</xdr:colOff>
          <xdr:row>48</xdr:row>
          <xdr:rowOff>0</xdr:rowOff>
        </xdr:to>
        <xdr:sp macro="" textlink="">
          <xdr:nvSpPr>
            <xdr:cNvPr id="33855" name="Group Box 63" hidden="1">
              <a:extLst>
                <a:ext uri="{63B3BB69-23CF-44E3-9099-C40C66FF867C}">
                  <a14:compatExt spid="_x0000_s33855"/>
                </a:ext>
                <a:ext uri="{FF2B5EF4-FFF2-40B4-BE49-F238E27FC236}">
                  <a16:creationId xmlns:a16="http://schemas.microsoft.com/office/drawing/2014/main" id="{00000000-0008-0000-0800-00003F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48</xdr:row>
          <xdr:rowOff>12700</xdr:rowOff>
        </xdr:from>
        <xdr:to>
          <xdr:col>6</xdr:col>
          <xdr:colOff>584200</xdr:colOff>
          <xdr:row>49</xdr:row>
          <xdr:rowOff>0</xdr:rowOff>
        </xdr:to>
        <xdr:sp macro="" textlink="">
          <xdr:nvSpPr>
            <xdr:cNvPr id="33856" name="Option Button 64" hidden="1">
              <a:extLst>
                <a:ext uri="{63B3BB69-23CF-44E3-9099-C40C66FF867C}">
                  <a14:compatExt spid="_x0000_s33856"/>
                </a:ext>
                <a:ext uri="{FF2B5EF4-FFF2-40B4-BE49-F238E27FC236}">
                  <a16:creationId xmlns:a16="http://schemas.microsoft.com/office/drawing/2014/main" id="{00000000-0008-0000-0800-00004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48</xdr:row>
          <xdr:rowOff>12700</xdr:rowOff>
        </xdr:from>
        <xdr:to>
          <xdr:col>7</xdr:col>
          <xdr:colOff>584200</xdr:colOff>
          <xdr:row>49</xdr:row>
          <xdr:rowOff>0</xdr:rowOff>
        </xdr:to>
        <xdr:sp macro="" textlink="">
          <xdr:nvSpPr>
            <xdr:cNvPr id="33857" name="Option Button 65" hidden="1">
              <a:extLst>
                <a:ext uri="{63B3BB69-23CF-44E3-9099-C40C66FF867C}">
                  <a14:compatExt spid="_x0000_s33857"/>
                </a:ext>
                <a:ext uri="{FF2B5EF4-FFF2-40B4-BE49-F238E27FC236}">
                  <a16:creationId xmlns:a16="http://schemas.microsoft.com/office/drawing/2014/main" id="{00000000-0008-0000-0800-00004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48</xdr:row>
          <xdr:rowOff>12700</xdr:rowOff>
        </xdr:from>
        <xdr:to>
          <xdr:col>8</xdr:col>
          <xdr:colOff>584200</xdr:colOff>
          <xdr:row>49</xdr:row>
          <xdr:rowOff>0</xdr:rowOff>
        </xdr:to>
        <xdr:sp macro="" textlink="">
          <xdr:nvSpPr>
            <xdr:cNvPr id="33858" name="Option Button 66" hidden="1">
              <a:extLst>
                <a:ext uri="{63B3BB69-23CF-44E3-9099-C40C66FF867C}">
                  <a14:compatExt spid="_x0000_s33858"/>
                </a:ext>
                <a:ext uri="{FF2B5EF4-FFF2-40B4-BE49-F238E27FC236}">
                  <a16:creationId xmlns:a16="http://schemas.microsoft.com/office/drawing/2014/main" id="{00000000-0008-0000-0800-00004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48</xdr:row>
          <xdr:rowOff>12700</xdr:rowOff>
        </xdr:from>
        <xdr:to>
          <xdr:col>9</xdr:col>
          <xdr:colOff>584200</xdr:colOff>
          <xdr:row>49</xdr:row>
          <xdr:rowOff>0</xdr:rowOff>
        </xdr:to>
        <xdr:sp macro="" textlink="">
          <xdr:nvSpPr>
            <xdr:cNvPr id="33859" name="Option Button 67" hidden="1">
              <a:extLst>
                <a:ext uri="{63B3BB69-23CF-44E3-9099-C40C66FF867C}">
                  <a14:compatExt spid="_x0000_s33859"/>
                </a:ext>
                <a:ext uri="{FF2B5EF4-FFF2-40B4-BE49-F238E27FC236}">
                  <a16:creationId xmlns:a16="http://schemas.microsoft.com/office/drawing/2014/main" id="{00000000-0008-0000-0800-00004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48</xdr:row>
          <xdr:rowOff>12700</xdr:rowOff>
        </xdr:from>
        <xdr:to>
          <xdr:col>10</xdr:col>
          <xdr:colOff>584200</xdr:colOff>
          <xdr:row>49</xdr:row>
          <xdr:rowOff>0</xdr:rowOff>
        </xdr:to>
        <xdr:sp macro="" textlink="">
          <xdr:nvSpPr>
            <xdr:cNvPr id="33860" name="Option Button 68" hidden="1">
              <a:extLst>
                <a:ext uri="{63B3BB69-23CF-44E3-9099-C40C66FF867C}">
                  <a14:compatExt spid="_x0000_s33860"/>
                </a:ext>
                <a:ext uri="{FF2B5EF4-FFF2-40B4-BE49-F238E27FC236}">
                  <a16:creationId xmlns:a16="http://schemas.microsoft.com/office/drawing/2014/main" id="{00000000-0008-0000-0800-00004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222250</xdr:rowOff>
        </xdr:from>
        <xdr:to>
          <xdr:col>11</xdr:col>
          <xdr:colOff>19050</xdr:colOff>
          <xdr:row>49</xdr:row>
          <xdr:rowOff>0</xdr:rowOff>
        </xdr:to>
        <xdr:sp macro="" textlink="">
          <xdr:nvSpPr>
            <xdr:cNvPr id="33861" name="Group Box 69" hidden="1">
              <a:extLst>
                <a:ext uri="{63B3BB69-23CF-44E3-9099-C40C66FF867C}">
                  <a14:compatExt spid="_x0000_s33861"/>
                </a:ext>
                <a:ext uri="{FF2B5EF4-FFF2-40B4-BE49-F238E27FC236}">
                  <a16:creationId xmlns:a16="http://schemas.microsoft.com/office/drawing/2014/main" id="{00000000-0008-0000-0800-000045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31750</xdr:rowOff>
        </xdr:from>
        <xdr:to>
          <xdr:col>8</xdr:col>
          <xdr:colOff>38100</xdr:colOff>
          <xdr:row>30</xdr:row>
          <xdr:rowOff>171450</xdr:rowOff>
        </xdr:to>
        <xdr:sp macro="" textlink="">
          <xdr:nvSpPr>
            <xdr:cNvPr id="33862" name="Option Button 70" hidden="1">
              <a:extLst>
                <a:ext uri="{63B3BB69-23CF-44E3-9099-C40C66FF867C}">
                  <a14:compatExt spid="_x0000_s33862"/>
                </a:ext>
                <a:ext uri="{FF2B5EF4-FFF2-40B4-BE49-F238E27FC236}">
                  <a16:creationId xmlns:a16="http://schemas.microsoft.com/office/drawing/2014/main" id="{00000000-0008-0000-0800-00004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38100</xdr:rowOff>
        </xdr:from>
        <xdr:to>
          <xdr:col>8</xdr:col>
          <xdr:colOff>38100</xdr:colOff>
          <xdr:row>31</xdr:row>
          <xdr:rowOff>184150</xdr:rowOff>
        </xdr:to>
        <xdr:sp macro="" textlink="">
          <xdr:nvSpPr>
            <xdr:cNvPr id="33863" name="Option Button 71" hidden="1">
              <a:extLst>
                <a:ext uri="{63B3BB69-23CF-44E3-9099-C40C66FF867C}">
                  <a14:compatExt spid="_x0000_s33863"/>
                </a:ext>
                <a:ext uri="{FF2B5EF4-FFF2-40B4-BE49-F238E27FC236}">
                  <a16:creationId xmlns:a16="http://schemas.microsoft.com/office/drawing/2014/main" id="{00000000-0008-0000-0800-00004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38100</xdr:rowOff>
        </xdr:from>
        <xdr:to>
          <xdr:col>8</xdr:col>
          <xdr:colOff>38100</xdr:colOff>
          <xdr:row>32</xdr:row>
          <xdr:rowOff>190500</xdr:rowOff>
        </xdr:to>
        <xdr:sp macro="" textlink="">
          <xdr:nvSpPr>
            <xdr:cNvPr id="33864" name="Option Button 72" hidden="1">
              <a:extLst>
                <a:ext uri="{63B3BB69-23CF-44E3-9099-C40C66FF867C}">
                  <a14:compatExt spid="_x0000_s33864"/>
                </a:ext>
                <a:ext uri="{FF2B5EF4-FFF2-40B4-BE49-F238E27FC236}">
                  <a16:creationId xmlns:a16="http://schemas.microsoft.com/office/drawing/2014/main" id="{00000000-0008-0000-0800-00004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184150</xdr:rowOff>
        </xdr:to>
        <xdr:sp macro="" textlink="">
          <xdr:nvSpPr>
            <xdr:cNvPr id="33865" name="Option Button 73" hidden="1">
              <a:extLst>
                <a:ext uri="{63B3BB69-23CF-44E3-9099-C40C66FF867C}">
                  <a14:compatExt spid="_x0000_s33865"/>
                </a:ext>
                <a:ext uri="{FF2B5EF4-FFF2-40B4-BE49-F238E27FC236}">
                  <a16:creationId xmlns:a16="http://schemas.microsoft.com/office/drawing/2014/main" id="{00000000-0008-0000-0800-00004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38100</xdr:rowOff>
        </xdr:from>
        <xdr:to>
          <xdr:col>10</xdr:col>
          <xdr:colOff>0</xdr:colOff>
          <xdr:row>31</xdr:row>
          <xdr:rowOff>190500</xdr:rowOff>
        </xdr:to>
        <xdr:sp macro="" textlink="">
          <xdr:nvSpPr>
            <xdr:cNvPr id="33866" name="Option Button 74" hidden="1">
              <a:extLst>
                <a:ext uri="{63B3BB69-23CF-44E3-9099-C40C66FF867C}">
                  <a14:compatExt spid="_x0000_s33866"/>
                </a:ext>
                <a:ext uri="{FF2B5EF4-FFF2-40B4-BE49-F238E27FC236}">
                  <a16:creationId xmlns:a16="http://schemas.microsoft.com/office/drawing/2014/main" id="{00000000-0008-0000-0800-00004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31750</xdr:rowOff>
        </xdr:from>
        <xdr:to>
          <xdr:col>10</xdr:col>
          <xdr:colOff>0</xdr:colOff>
          <xdr:row>32</xdr:row>
          <xdr:rowOff>190500</xdr:rowOff>
        </xdr:to>
        <xdr:sp macro="" textlink="">
          <xdr:nvSpPr>
            <xdr:cNvPr id="33867" name="Option Button 75" hidden="1">
              <a:extLst>
                <a:ext uri="{63B3BB69-23CF-44E3-9099-C40C66FF867C}">
                  <a14:compatExt spid="_x0000_s33867"/>
                </a:ext>
                <a:ext uri="{FF2B5EF4-FFF2-40B4-BE49-F238E27FC236}">
                  <a16:creationId xmlns:a16="http://schemas.microsoft.com/office/drawing/2014/main" id="{00000000-0008-0000-0800-00004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10</xdr:col>
          <xdr:colOff>19050</xdr:colOff>
          <xdr:row>31</xdr:row>
          <xdr:rowOff>0</xdr:rowOff>
        </xdr:to>
        <xdr:sp macro="" textlink="">
          <xdr:nvSpPr>
            <xdr:cNvPr id="33868" name="Group Box 76" hidden="1">
              <a:extLst>
                <a:ext uri="{63B3BB69-23CF-44E3-9099-C40C66FF867C}">
                  <a14:compatExt spid="_x0000_s33868"/>
                </a:ext>
                <a:ext uri="{FF2B5EF4-FFF2-40B4-BE49-F238E27FC236}">
                  <a16:creationId xmlns:a16="http://schemas.microsoft.com/office/drawing/2014/main" id="{00000000-0008-0000-0800-00004C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10</xdr:col>
          <xdr:colOff>19050</xdr:colOff>
          <xdr:row>31</xdr:row>
          <xdr:rowOff>222250</xdr:rowOff>
        </xdr:to>
        <xdr:sp macro="" textlink="">
          <xdr:nvSpPr>
            <xdr:cNvPr id="33869" name="Group Box 77" hidden="1">
              <a:extLst>
                <a:ext uri="{63B3BB69-23CF-44E3-9099-C40C66FF867C}">
                  <a14:compatExt spid="_x0000_s33869"/>
                </a:ext>
                <a:ext uri="{FF2B5EF4-FFF2-40B4-BE49-F238E27FC236}">
                  <a16:creationId xmlns:a16="http://schemas.microsoft.com/office/drawing/2014/main" id="{00000000-0008-0000-0800-00004D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32</xdr:row>
          <xdr:rowOff>0</xdr:rowOff>
        </xdr:from>
        <xdr:to>
          <xdr:col>10</xdr:col>
          <xdr:colOff>12700</xdr:colOff>
          <xdr:row>33</xdr:row>
          <xdr:rowOff>19050</xdr:rowOff>
        </xdr:to>
        <xdr:sp macro="" textlink="">
          <xdr:nvSpPr>
            <xdr:cNvPr id="33870" name="Group Box 78" hidden="1">
              <a:extLst>
                <a:ext uri="{63B3BB69-23CF-44E3-9099-C40C66FF867C}">
                  <a14:compatExt spid="_x0000_s33870"/>
                </a:ext>
                <a:ext uri="{FF2B5EF4-FFF2-40B4-BE49-F238E27FC236}">
                  <a16:creationId xmlns:a16="http://schemas.microsoft.com/office/drawing/2014/main" id="{00000000-0008-0000-0800-00004E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552450</xdr:colOff>
          <xdr:row>54</xdr:row>
          <xdr:rowOff>222250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9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552450</xdr:colOff>
          <xdr:row>55</xdr:row>
          <xdr:rowOff>222250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9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552450</xdr:colOff>
          <xdr:row>56</xdr:row>
          <xdr:rowOff>222250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9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552450</xdr:colOff>
          <xdr:row>54</xdr:row>
          <xdr:rowOff>222250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552450</xdr:colOff>
          <xdr:row>55</xdr:row>
          <xdr:rowOff>222250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552450</xdr:colOff>
          <xdr:row>56</xdr:row>
          <xdr:rowOff>222250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9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552450</xdr:colOff>
          <xdr:row>54</xdr:row>
          <xdr:rowOff>222250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9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552450</xdr:colOff>
          <xdr:row>55</xdr:row>
          <xdr:rowOff>222250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9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552450</xdr:colOff>
          <xdr:row>56</xdr:row>
          <xdr:rowOff>222250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9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123265</xdr:colOff>
      <xdr:row>0</xdr:row>
      <xdr:rowOff>280146</xdr:rowOff>
    </xdr:from>
    <xdr:to>
      <xdr:col>11</xdr:col>
      <xdr:colOff>364823</xdr:colOff>
      <xdr:row>1</xdr:row>
      <xdr:rowOff>360424</xdr:rowOff>
    </xdr:to>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8265" y="280146"/>
          <a:ext cx="2384683" cy="6232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11</xdr:row>
          <xdr:rowOff>12700</xdr:rowOff>
        </xdr:from>
        <xdr:to>
          <xdr:col>9</xdr:col>
          <xdr:colOff>31750</xdr:colOff>
          <xdr:row>12</xdr:row>
          <xdr:rowOff>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9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12700</xdr:rowOff>
        </xdr:from>
        <xdr:to>
          <xdr:col>11</xdr:col>
          <xdr:colOff>19050</xdr:colOff>
          <xdr:row>12</xdr:row>
          <xdr:rowOff>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9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xdr:row>
          <xdr:rowOff>0</xdr:rowOff>
        </xdr:from>
        <xdr:to>
          <xdr:col>2</xdr:col>
          <xdr:colOff>0</xdr:colOff>
          <xdr:row>25</xdr:row>
          <xdr:rowOff>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9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0</xdr:rowOff>
        </xdr:from>
        <xdr:to>
          <xdr:col>4</xdr:col>
          <xdr:colOff>0</xdr:colOff>
          <xdr:row>25</xdr:row>
          <xdr:rowOff>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9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12700</xdr:rowOff>
        </xdr:from>
        <xdr:to>
          <xdr:col>6</xdr:col>
          <xdr:colOff>0</xdr:colOff>
          <xdr:row>25</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9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19050</xdr:rowOff>
        </xdr:from>
        <xdr:to>
          <xdr:col>8</xdr:col>
          <xdr:colOff>0</xdr:colOff>
          <xdr:row>25</xdr:row>
          <xdr:rowOff>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9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31750</xdr:rowOff>
        </xdr:from>
        <xdr:to>
          <xdr:col>10</xdr:col>
          <xdr:colOff>0</xdr:colOff>
          <xdr:row>25</xdr:row>
          <xdr:rowOff>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9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24</xdr:row>
          <xdr:rowOff>31750</xdr:rowOff>
        </xdr:from>
        <xdr:to>
          <xdr:col>12</xdr:col>
          <xdr:colOff>0</xdr:colOff>
          <xdr:row>25</xdr:row>
          <xdr:rowOff>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9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xdr:row>
          <xdr:rowOff>0</xdr:rowOff>
        </xdr:from>
        <xdr:to>
          <xdr:col>2</xdr:col>
          <xdr:colOff>0</xdr:colOff>
          <xdr:row>27</xdr:row>
          <xdr:rowOff>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9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0</xdr:rowOff>
        </xdr:from>
        <xdr:to>
          <xdr:col>4</xdr:col>
          <xdr:colOff>0</xdr:colOff>
          <xdr:row>27</xdr:row>
          <xdr:rowOff>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9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26</xdr:row>
          <xdr:rowOff>12700</xdr:rowOff>
        </xdr:from>
        <xdr:to>
          <xdr:col>6</xdr:col>
          <xdr:colOff>0</xdr:colOff>
          <xdr:row>27</xdr:row>
          <xdr:rowOff>19050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9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552450</xdr:colOff>
          <xdr:row>52</xdr:row>
          <xdr:rowOff>222250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9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3-6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552450</xdr:colOff>
          <xdr:row>52</xdr:row>
          <xdr:rowOff>222250</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9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6-12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393700</xdr:colOff>
          <xdr:row>52</xdr:row>
          <xdr:rowOff>190500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9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undetermined timeline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552450</xdr:colOff>
          <xdr:row>52</xdr:row>
          <xdr:rowOff>222250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9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No, not at this time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12700</xdr:rowOff>
        </xdr:from>
        <xdr:to>
          <xdr:col>8</xdr:col>
          <xdr:colOff>0</xdr:colOff>
          <xdr:row>27</xdr:row>
          <xdr:rowOff>19050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9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41</xdr:row>
          <xdr:rowOff>0</xdr:rowOff>
        </xdr:from>
        <xdr:to>
          <xdr:col>7</xdr:col>
          <xdr:colOff>0</xdr:colOff>
          <xdr:row>42</xdr:row>
          <xdr:rowOff>0</xdr:rowOff>
        </xdr:to>
        <xdr:sp macro="" textlink="">
          <xdr:nvSpPr>
            <xdr:cNvPr id="34842" name="Option Button 26" hidden="1">
              <a:extLst>
                <a:ext uri="{63B3BB69-23CF-44E3-9099-C40C66FF867C}">
                  <a14:compatExt spid="_x0000_s34842"/>
                </a:ext>
                <a:ext uri="{FF2B5EF4-FFF2-40B4-BE49-F238E27FC236}">
                  <a16:creationId xmlns:a16="http://schemas.microsoft.com/office/drawing/2014/main" id="{00000000-0008-0000-09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41</xdr:row>
          <xdr:rowOff>0</xdr:rowOff>
        </xdr:from>
        <xdr:to>
          <xdr:col>8</xdr:col>
          <xdr:colOff>0</xdr:colOff>
          <xdr:row>42</xdr:row>
          <xdr:rowOff>0</xdr:rowOff>
        </xdr:to>
        <xdr:sp macro="" textlink="">
          <xdr:nvSpPr>
            <xdr:cNvPr id="34843" name="Option Button 27" hidden="1">
              <a:extLst>
                <a:ext uri="{63B3BB69-23CF-44E3-9099-C40C66FF867C}">
                  <a14:compatExt spid="_x0000_s34843"/>
                </a:ext>
                <a:ext uri="{FF2B5EF4-FFF2-40B4-BE49-F238E27FC236}">
                  <a16:creationId xmlns:a16="http://schemas.microsoft.com/office/drawing/2014/main" id="{00000000-0008-0000-09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41</xdr:row>
          <xdr:rowOff>0</xdr:rowOff>
        </xdr:from>
        <xdr:to>
          <xdr:col>9</xdr:col>
          <xdr:colOff>0</xdr:colOff>
          <xdr:row>42</xdr:row>
          <xdr:rowOff>0</xdr:rowOff>
        </xdr:to>
        <xdr:sp macro="" textlink="">
          <xdr:nvSpPr>
            <xdr:cNvPr id="34844" name="Option Button 28" hidden="1">
              <a:extLst>
                <a:ext uri="{63B3BB69-23CF-44E3-9099-C40C66FF867C}">
                  <a14:compatExt spid="_x0000_s34844"/>
                </a:ext>
                <a:ext uri="{FF2B5EF4-FFF2-40B4-BE49-F238E27FC236}">
                  <a16:creationId xmlns:a16="http://schemas.microsoft.com/office/drawing/2014/main" id="{00000000-0008-0000-09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0</xdr:rowOff>
        </xdr:from>
        <xdr:to>
          <xdr:col>10</xdr:col>
          <xdr:colOff>0</xdr:colOff>
          <xdr:row>42</xdr:row>
          <xdr:rowOff>0</xdr:rowOff>
        </xdr:to>
        <xdr:sp macro="" textlink="">
          <xdr:nvSpPr>
            <xdr:cNvPr id="34845" name="Option Button 29" hidden="1">
              <a:extLst>
                <a:ext uri="{63B3BB69-23CF-44E3-9099-C40C66FF867C}">
                  <a14:compatExt spid="_x0000_s34845"/>
                </a:ext>
                <a:ext uri="{FF2B5EF4-FFF2-40B4-BE49-F238E27FC236}">
                  <a16:creationId xmlns:a16="http://schemas.microsoft.com/office/drawing/2014/main" id="{00000000-0008-0000-09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41</xdr:row>
          <xdr:rowOff>0</xdr:rowOff>
        </xdr:from>
        <xdr:to>
          <xdr:col>11</xdr:col>
          <xdr:colOff>0</xdr:colOff>
          <xdr:row>42</xdr:row>
          <xdr:rowOff>0</xdr:rowOff>
        </xdr:to>
        <xdr:sp macro="" textlink="">
          <xdr:nvSpPr>
            <xdr:cNvPr id="34846" name="Option Button 30" hidden="1">
              <a:extLst>
                <a:ext uri="{63B3BB69-23CF-44E3-9099-C40C66FF867C}">
                  <a14:compatExt spid="_x0000_s34846"/>
                </a:ext>
                <a:ext uri="{FF2B5EF4-FFF2-40B4-BE49-F238E27FC236}">
                  <a16:creationId xmlns:a16="http://schemas.microsoft.com/office/drawing/2014/main" id="{00000000-0008-0000-09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42</xdr:row>
          <xdr:rowOff>0</xdr:rowOff>
        </xdr:from>
        <xdr:to>
          <xdr:col>7</xdr:col>
          <xdr:colOff>0</xdr:colOff>
          <xdr:row>43</xdr:row>
          <xdr:rowOff>0</xdr:rowOff>
        </xdr:to>
        <xdr:sp macro="" textlink="">
          <xdr:nvSpPr>
            <xdr:cNvPr id="34847" name="Option Button 31" hidden="1">
              <a:extLst>
                <a:ext uri="{63B3BB69-23CF-44E3-9099-C40C66FF867C}">
                  <a14:compatExt spid="_x0000_s34847"/>
                </a:ext>
                <a:ext uri="{FF2B5EF4-FFF2-40B4-BE49-F238E27FC236}">
                  <a16:creationId xmlns:a16="http://schemas.microsoft.com/office/drawing/2014/main" id="{00000000-0008-0000-09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42</xdr:row>
          <xdr:rowOff>0</xdr:rowOff>
        </xdr:from>
        <xdr:to>
          <xdr:col>8</xdr:col>
          <xdr:colOff>0</xdr:colOff>
          <xdr:row>43</xdr:row>
          <xdr:rowOff>0</xdr:rowOff>
        </xdr:to>
        <xdr:sp macro="" textlink="">
          <xdr:nvSpPr>
            <xdr:cNvPr id="34848" name="Option Button 32" hidden="1">
              <a:extLst>
                <a:ext uri="{63B3BB69-23CF-44E3-9099-C40C66FF867C}">
                  <a14:compatExt spid="_x0000_s34848"/>
                </a:ext>
                <a:ext uri="{FF2B5EF4-FFF2-40B4-BE49-F238E27FC236}">
                  <a16:creationId xmlns:a16="http://schemas.microsoft.com/office/drawing/2014/main" id="{00000000-0008-0000-09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42</xdr:row>
          <xdr:rowOff>0</xdr:rowOff>
        </xdr:from>
        <xdr:to>
          <xdr:col>9</xdr:col>
          <xdr:colOff>0</xdr:colOff>
          <xdr:row>43</xdr:row>
          <xdr:rowOff>0</xdr:rowOff>
        </xdr:to>
        <xdr:sp macro="" textlink="">
          <xdr:nvSpPr>
            <xdr:cNvPr id="34849" name="Option Button 33" hidden="1">
              <a:extLst>
                <a:ext uri="{63B3BB69-23CF-44E3-9099-C40C66FF867C}">
                  <a14:compatExt spid="_x0000_s34849"/>
                </a:ext>
                <a:ext uri="{FF2B5EF4-FFF2-40B4-BE49-F238E27FC236}">
                  <a16:creationId xmlns:a16="http://schemas.microsoft.com/office/drawing/2014/main" id="{00000000-0008-0000-09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42</xdr:row>
          <xdr:rowOff>0</xdr:rowOff>
        </xdr:from>
        <xdr:to>
          <xdr:col>10</xdr:col>
          <xdr:colOff>0</xdr:colOff>
          <xdr:row>43</xdr:row>
          <xdr:rowOff>0</xdr:rowOff>
        </xdr:to>
        <xdr:sp macro="" textlink="">
          <xdr:nvSpPr>
            <xdr:cNvPr id="34850" name="Option Button 34" hidden="1">
              <a:extLst>
                <a:ext uri="{63B3BB69-23CF-44E3-9099-C40C66FF867C}">
                  <a14:compatExt spid="_x0000_s34850"/>
                </a:ext>
                <a:ext uri="{FF2B5EF4-FFF2-40B4-BE49-F238E27FC236}">
                  <a16:creationId xmlns:a16="http://schemas.microsoft.com/office/drawing/2014/main" id="{00000000-0008-0000-09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42</xdr:row>
          <xdr:rowOff>0</xdr:rowOff>
        </xdr:from>
        <xdr:to>
          <xdr:col>11</xdr:col>
          <xdr:colOff>0</xdr:colOff>
          <xdr:row>43</xdr:row>
          <xdr:rowOff>0</xdr:rowOff>
        </xdr:to>
        <xdr:sp macro="" textlink="">
          <xdr:nvSpPr>
            <xdr:cNvPr id="34851" name="Option Button 35" hidden="1">
              <a:extLst>
                <a:ext uri="{63B3BB69-23CF-44E3-9099-C40C66FF867C}">
                  <a14:compatExt spid="_x0000_s34851"/>
                </a:ext>
                <a:ext uri="{FF2B5EF4-FFF2-40B4-BE49-F238E27FC236}">
                  <a16:creationId xmlns:a16="http://schemas.microsoft.com/office/drawing/2014/main" id="{00000000-0008-0000-09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47</xdr:row>
          <xdr:rowOff>0</xdr:rowOff>
        </xdr:from>
        <xdr:to>
          <xdr:col>7</xdr:col>
          <xdr:colOff>0</xdr:colOff>
          <xdr:row>48</xdr:row>
          <xdr:rowOff>0</xdr:rowOff>
        </xdr:to>
        <xdr:sp macro="" textlink="">
          <xdr:nvSpPr>
            <xdr:cNvPr id="34852" name="Option Button 36" hidden="1">
              <a:extLst>
                <a:ext uri="{63B3BB69-23CF-44E3-9099-C40C66FF867C}">
                  <a14:compatExt spid="_x0000_s34852"/>
                </a:ext>
                <a:ext uri="{FF2B5EF4-FFF2-40B4-BE49-F238E27FC236}">
                  <a16:creationId xmlns:a16="http://schemas.microsoft.com/office/drawing/2014/main" id="{00000000-0008-0000-09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47</xdr:row>
          <xdr:rowOff>0</xdr:rowOff>
        </xdr:from>
        <xdr:to>
          <xdr:col>8</xdr:col>
          <xdr:colOff>0</xdr:colOff>
          <xdr:row>48</xdr:row>
          <xdr:rowOff>0</xdr:rowOff>
        </xdr:to>
        <xdr:sp macro="" textlink="">
          <xdr:nvSpPr>
            <xdr:cNvPr id="34853" name="Option Button 37" hidden="1">
              <a:extLst>
                <a:ext uri="{63B3BB69-23CF-44E3-9099-C40C66FF867C}">
                  <a14:compatExt spid="_x0000_s34853"/>
                </a:ext>
                <a:ext uri="{FF2B5EF4-FFF2-40B4-BE49-F238E27FC236}">
                  <a16:creationId xmlns:a16="http://schemas.microsoft.com/office/drawing/2014/main" id="{00000000-0008-0000-09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47</xdr:row>
          <xdr:rowOff>0</xdr:rowOff>
        </xdr:from>
        <xdr:to>
          <xdr:col>9</xdr:col>
          <xdr:colOff>0</xdr:colOff>
          <xdr:row>48</xdr:row>
          <xdr:rowOff>0</xdr:rowOff>
        </xdr:to>
        <xdr:sp macro="" textlink="">
          <xdr:nvSpPr>
            <xdr:cNvPr id="34854" name="Option Button 38" hidden="1">
              <a:extLst>
                <a:ext uri="{63B3BB69-23CF-44E3-9099-C40C66FF867C}">
                  <a14:compatExt spid="_x0000_s34854"/>
                </a:ext>
                <a:ext uri="{FF2B5EF4-FFF2-40B4-BE49-F238E27FC236}">
                  <a16:creationId xmlns:a16="http://schemas.microsoft.com/office/drawing/2014/main" id="{00000000-0008-0000-09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47</xdr:row>
          <xdr:rowOff>0</xdr:rowOff>
        </xdr:from>
        <xdr:to>
          <xdr:col>10</xdr:col>
          <xdr:colOff>0</xdr:colOff>
          <xdr:row>48</xdr:row>
          <xdr:rowOff>0</xdr:rowOff>
        </xdr:to>
        <xdr:sp macro="" textlink="">
          <xdr:nvSpPr>
            <xdr:cNvPr id="34855" name="Option Button 39" hidden="1">
              <a:extLst>
                <a:ext uri="{63B3BB69-23CF-44E3-9099-C40C66FF867C}">
                  <a14:compatExt spid="_x0000_s34855"/>
                </a:ext>
                <a:ext uri="{FF2B5EF4-FFF2-40B4-BE49-F238E27FC236}">
                  <a16:creationId xmlns:a16="http://schemas.microsoft.com/office/drawing/2014/main" id="{00000000-0008-0000-09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47</xdr:row>
          <xdr:rowOff>0</xdr:rowOff>
        </xdr:from>
        <xdr:to>
          <xdr:col>11</xdr:col>
          <xdr:colOff>0</xdr:colOff>
          <xdr:row>48</xdr:row>
          <xdr:rowOff>0</xdr:rowOff>
        </xdr:to>
        <xdr:sp macro="" textlink="">
          <xdr:nvSpPr>
            <xdr:cNvPr id="34856" name="Option Button 40" hidden="1">
              <a:extLst>
                <a:ext uri="{63B3BB69-23CF-44E3-9099-C40C66FF867C}">
                  <a14:compatExt spid="_x0000_s34856"/>
                </a:ext>
                <a:ext uri="{FF2B5EF4-FFF2-40B4-BE49-F238E27FC236}">
                  <a16:creationId xmlns:a16="http://schemas.microsoft.com/office/drawing/2014/main" id="{00000000-0008-0000-09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36</xdr:row>
          <xdr:rowOff>19050</xdr:rowOff>
        </xdr:from>
        <xdr:to>
          <xdr:col>6</xdr:col>
          <xdr:colOff>546100</xdr:colOff>
          <xdr:row>37</xdr:row>
          <xdr:rowOff>19050</xdr:rowOff>
        </xdr:to>
        <xdr:sp macro="" textlink="">
          <xdr:nvSpPr>
            <xdr:cNvPr id="34857" name="Option Button 41" hidden="1">
              <a:extLst>
                <a:ext uri="{63B3BB69-23CF-44E3-9099-C40C66FF867C}">
                  <a14:compatExt spid="_x0000_s34857"/>
                </a:ext>
                <a:ext uri="{FF2B5EF4-FFF2-40B4-BE49-F238E27FC236}">
                  <a16:creationId xmlns:a16="http://schemas.microsoft.com/office/drawing/2014/main" id="{00000000-0008-0000-09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19050</xdr:rowOff>
        </xdr:from>
        <xdr:to>
          <xdr:col>7</xdr:col>
          <xdr:colOff>546100</xdr:colOff>
          <xdr:row>37</xdr:row>
          <xdr:rowOff>19050</xdr:rowOff>
        </xdr:to>
        <xdr:sp macro="" textlink="">
          <xdr:nvSpPr>
            <xdr:cNvPr id="34858" name="Option Button 42" hidden="1">
              <a:extLst>
                <a:ext uri="{63B3BB69-23CF-44E3-9099-C40C66FF867C}">
                  <a14:compatExt spid="_x0000_s34858"/>
                </a:ext>
                <a:ext uri="{FF2B5EF4-FFF2-40B4-BE49-F238E27FC236}">
                  <a16:creationId xmlns:a16="http://schemas.microsoft.com/office/drawing/2014/main" id="{00000000-0008-0000-09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36</xdr:row>
          <xdr:rowOff>19050</xdr:rowOff>
        </xdr:from>
        <xdr:to>
          <xdr:col>8</xdr:col>
          <xdr:colOff>546100</xdr:colOff>
          <xdr:row>37</xdr:row>
          <xdr:rowOff>19050</xdr:rowOff>
        </xdr:to>
        <xdr:sp macro="" textlink="">
          <xdr:nvSpPr>
            <xdr:cNvPr id="34859" name="Option Button 43" hidden="1">
              <a:extLst>
                <a:ext uri="{63B3BB69-23CF-44E3-9099-C40C66FF867C}">
                  <a14:compatExt spid="_x0000_s34859"/>
                </a:ext>
                <a:ext uri="{FF2B5EF4-FFF2-40B4-BE49-F238E27FC236}">
                  <a16:creationId xmlns:a16="http://schemas.microsoft.com/office/drawing/2014/main" id="{00000000-0008-0000-0900-00002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36</xdr:row>
          <xdr:rowOff>19050</xdr:rowOff>
        </xdr:from>
        <xdr:to>
          <xdr:col>9</xdr:col>
          <xdr:colOff>546100</xdr:colOff>
          <xdr:row>37</xdr:row>
          <xdr:rowOff>19050</xdr:rowOff>
        </xdr:to>
        <xdr:sp macro="" textlink="">
          <xdr:nvSpPr>
            <xdr:cNvPr id="34860" name="Option Button 44" hidden="1">
              <a:extLst>
                <a:ext uri="{63B3BB69-23CF-44E3-9099-C40C66FF867C}">
                  <a14:compatExt spid="_x0000_s34860"/>
                </a:ext>
                <a:ext uri="{FF2B5EF4-FFF2-40B4-BE49-F238E27FC236}">
                  <a16:creationId xmlns:a16="http://schemas.microsoft.com/office/drawing/2014/main" id="{00000000-0008-0000-09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36</xdr:row>
          <xdr:rowOff>19050</xdr:rowOff>
        </xdr:from>
        <xdr:to>
          <xdr:col>10</xdr:col>
          <xdr:colOff>546100</xdr:colOff>
          <xdr:row>37</xdr:row>
          <xdr:rowOff>19050</xdr:rowOff>
        </xdr:to>
        <xdr:sp macro="" textlink="">
          <xdr:nvSpPr>
            <xdr:cNvPr id="34861" name="Option Button 45" hidden="1">
              <a:extLst>
                <a:ext uri="{63B3BB69-23CF-44E3-9099-C40C66FF867C}">
                  <a14:compatExt spid="_x0000_s34861"/>
                </a:ext>
                <a:ext uri="{FF2B5EF4-FFF2-40B4-BE49-F238E27FC236}">
                  <a16:creationId xmlns:a16="http://schemas.microsoft.com/office/drawing/2014/main" id="{00000000-0008-0000-09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12700</xdr:rowOff>
        </xdr:from>
        <xdr:to>
          <xdr:col>11</xdr:col>
          <xdr:colOff>19050</xdr:colOff>
          <xdr:row>37</xdr:row>
          <xdr:rowOff>0</xdr:rowOff>
        </xdr:to>
        <xdr:sp macro="" textlink="">
          <xdr:nvSpPr>
            <xdr:cNvPr id="34862" name="Group Box 46" hidden="1">
              <a:extLst>
                <a:ext uri="{63B3BB69-23CF-44E3-9099-C40C66FF867C}">
                  <a14:compatExt spid="_x0000_s34862"/>
                </a:ext>
                <a:ext uri="{FF2B5EF4-FFF2-40B4-BE49-F238E27FC236}">
                  <a16:creationId xmlns:a16="http://schemas.microsoft.com/office/drawing/2014/main" id="{00000000-0008-0000-0900-00002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222250</xdr:rowOff>
        </xdr:from>
        <xdr:to>
          <xdr:col>11</xdr:col>
          <xdr:colOff>19050</xdr:colOff>
          <xdr:row>38</xdr:row>
          <xdr:rowOff>19050</xdr:rowOff>
        </xdr:to>
        <xdr:sp macro="" textlink="">
          <xdr:nvSpPr>
            <xdr:cNvPr id="34863" name="Group Box 47" hidden="1">
              <a:extLst>
                <a:ext uri="{63B3BB69-23CF-44E3-9099-C40C66FF867C}">
                  <a14:compatExt spid="_x0000_s34863"/>
                </a:ext>
                <a:ext uri="{FF2B5EF4-FFF2-40B4-BE49-F238E27FC236}">
                  <a16:creationId xmlns:a16="http://schemas.microsoft.com/office/drawing/2014/main" id="{00000000-0008-0000-0900-00002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11</xdr:col>
          <xdr:colOff>19050</xdr:colOff>
          <xdr:row>38</xdr:row>
          <xdr:rowOff>19050</xdr:rowOff>
        </xdr:to>
        <xdr:sp macro="" textlink="">
          <xdr:nvSpPr>
            <xdr:cNvPr id="34864" name="Group Box 48" hidden="1">
              <a:extLst>
                <a:ext uri="{63B3BB69-23CF-44E3-9099-C40C66FF867C}">
                  <a14:compatExt spid="_x0000_s34864"/>
                </a:ext>
                <a:ext uri="{FF2B5EF4-FFF2-40B4-BE49-F238E27FC236}">
                  <a16:creationId xmlns:a16="http://schemas.microsoft.com/office/drawing/2014/main" id="{00000000-0008-0000-0900-00003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11</xdr:col>
          <xdr:colOff>19050</xdr:colOff>
          <xdr:row>39</xdr:row>
          <xdr:rowOff>19050</xdr:rowOff>
        </xdr:to>
        <xdr:sp macro="" textlink="">
          <xdr:nvSpPr>
            <xdr:cNvPr id="34865" name="Group Box 49" hidden="1">
              <a:extLst>
                <a:ext uri="{63B3BB69-23CF-44E3-9099-C40C66FF867C}">
                  <a14:compatExt spid="_x0000_s34865"/>
                </a:ext>
                <a:ext uri="{FF2B5EF4-FFF2-40B4-BE49-F238E27FC236}">
                  <a16:creationId xmlns:a16="http://schemas.microsoft.com/office/drawing/2014/main" id="{00000000-0008-0000-0900-00003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12700</xdr:rowOff>
        </xdr:from>
        <xdr:to>
          <xdr:col>11</xdr:col>
          <xdr:colOff>19050</xdr:colOff>
          <xdr:row>39</xdr:row>
          <xdr:rowOff>19050</xdr:rowOff>
        </xdr:to>
        <xdr:sp macro="" textlink="">
          <xdr:nvSpPr>
            <xdr:cNvPr id="34866" name="Group Box 50" hidden="1">
              <a:extLst>
                <a:ext uri="{63B3BB69-23CF-44E3-9099-C40C66FF867C}">
                  <a14:compatExt spid="_x0000_s34866"/>
                </a:ext>
                <a:ext uri="{FF2B5EF4-FFF2-40B4-BE49-F238E27FC236}">
                  <a16:creationId xmlns:a16="http://schemas.microsoft.com/office/drawing/2014/main" id="{00000000-0008-0000-0900-00003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xdr:rowOff>
        </xdr:from>
        <xdr:to>
          <xdr:col>6</xdr:col>
          <xdr:colOff>641350</xdr:colOff>
          <xdr:row>38</xdr:row>
          <xdr:rowOff>19050</xdr:rowOff>
        </xdr:to>
        <xdr:sp macro="" textlink="">
          <xdr:nvSpPr>
            <xdr:cNvPr id="34867" name="Option Button 51" hidden="1">
              <a:extLst>
                <a:ext uri="{63B3BB69-23CF-44E3-9099-C40C66FF867C}">
                  <a14:compatExt spid="_x0000_s34867"/>
                </a:ext>
                <a:ext uri="{FF2B5EF4-FFF2-40B4-BE49-F238E27FC236}">
                  <a16:creationId xmlns:a16="http://schemas.microsoft.com/office/drawing/2014/main" id="{00000000-0008-0000-09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641350</xdr:colOff>
          <xdr:row>38</xdr:row>
          <xdr:rowOff>19050</xdr:rowOff>
        </xdr:to>
        <xdr:sp macro="" textlink="">
          <xdr:nvSpPr>
            <xdr:cNvPr id="34868" name="Option Button 52" hidden="1">
              <a:extLst>
                <a:ext uri="{63B3BB69-23CF-44E3-9099-C40C66FF867C}">
                  <a14:compatExt spid="_x0000_s34868"/>
                </a:ext>
                <a:ext uri="{FF2B5EF4-FFF2-40B4-BE49-F238E27FC236}">
                  <a16:creationId xmlns:a16="http://schemas.microsoft.com/office/drawing/2014/main" id="{00000000-0008-0000-09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641350</xdr:colOff>
          <xdr:row>38</xdr:row>
          <xdr:rowOff>19050</xdr:rowOff>
        </xdr:to>
        <xdr:sp macro="" textlink="">
          <xdr:nvSpPr>
            <xdr:cNvPr id="34869" name="Option Button 53" hidden="1">
              <a:extLst>
                <a:ext uri="{63B3BB69-23CF-44E3-9099-C40C66FF867C}">
                  <a14:compatExt spid="_x0000_s34869"/>
                </a:ext>
                <a:ext uri="{FF2B5EF4-FFF2-40B4-BE49-F238E27FC236}">
                  <a16:creationId xmlns:a16="http://schemas.microsoft.com/office/drawing/2014/main" id="{00000000-0008-0000-09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641350</xdr:colOff>
          <xdr:row>38</xdr:row>
          <xdr:rowOff>19050</xdr:rowOff>
        </xdr:to>
        <xdr:sp macro="" textlink="">
          <xdr:nvSpPr>
            <xdr:cNvPr id="34870" name="Option Button 54" hidden="1">
              <a:extLst>
                <a:ext uri="{63B3BB69-23CF-44E3-9099-C40C66FF867C}">
                  <a14:compatExt spid="_x0000_s34870"/>
                </a:ext>
                <a:ext uri="{FF2B5EF4-FFF2-40B4-BE49-F238E27FC236}">
                  <a16:creationId xmlns:a16="http://schemas.microsoft.com/office/drawing/2014/main" id="{00000000-0008-0000-09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641350</xdr:colOff>
          <xdr:row>38</xdr:row>
          <xdr:rowOff>19050</xdr:rowOff>
        </xdr:to>
        <xdr:sp macro="" textlink="">
          <xdr:nvSpPr>
            <xdr:cNvPr id="34871" name="Option Button 55" hidden="1">
              <a:extLst>
                <a:ext uri="{63B3BB69-23CF-44E3-9099-C40C66FF867C}">
                  <a14:compatExt spid="_x0000_s34871"/>
                </a:ext>
                <a:ext uri="{FF2B5EF4-FFF2-40B4-BE49-F238E27FC236}">
                  <a16:creationId xmlns:a16="http://schemas.microsoft.com/office/drawing/2014/main" id="{00000000-0008-0000-09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19050</xdr:rowOff>
        </xdr:from>
        <xdr:to>
          <xdr:col>6</xdr:col>
          <xdr:colOff>641350</xdr:colOff>
          <xdr:row>39</xdr:row>
          <xdr:rowOff>19050</xdr:rowOff>
        </xdr:to>
        <xdr:sp macro="" textlink="">
          <xdr:nvSpPr>
            <xdr:cNvPr id="34872" name="Option Button 56" hidden="1">
              <a:extLst>
                <a:ext uri="{63B3BB69-23CF-44E3-9099-C40C66FF867C}">
                  <a14:compatExt spid="_x0000_s34872"/>
                </a:ext>
                <a:ext uri="{FF2B5EF4-FFF2-40B4-BE49-F238E27FC236}">
                  <a16:creationId xmlns:a16="http://schemas.microsoft.com/office/drawing/2014/main" id="{00000000-0008-0000-0900-00003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19050</xdr:rowOff>
        </xdr:from>
        <xdr:to>
          <xdr:col>7</xdr:col>
          <xdr:colOff>641350</xdr:colOff>
          <xdr:row>39</xdr:row>
          <xdr:rowOff>19050</xdr:rowOff>
        </xdr:to>
        <xdr:sp macro="" textlink="">
          <xdr:nvSpPr>
            <xdr:cNvPr id="34873" name="Option Button 57" hidden="1">
              <a:extLst>
                <a:ext uri="{63B3BB69-23CF-44E3-9099-C40C66FF867C}">
                  <a14:compatExt spid="_x0000_s34873"/>
                </a:ext>
                <a:ext uri="{FF2B5EF4-FFF2-40B4-BE49-F238E27FC236}">
                  <a16:creationId xmlns:a16="http://schemas.microsoft.com/office/drawing/2014/main" id="{00000000-0008-0000-0900-00003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19050</xdr:rowOff>
        </xdr:from>
        <xdr:to>
          <xdr:col>8</xdr:col>
          <xdr:colOff>641350</xdr:colOff>
          <xdr:row>39</xdr:row>
          <xdr:rowOff>19050</xdr:rowOff>
        </xdr:to>
        <xdr:sp macro="" textlink="">
          <xdr:nvSpPr>
            <xdr:cNvPr id="34874" name="Option Button 58" hidden="1">
              <a:extLst>
                <a:ext uri="{63B3BB69-23CF-44E3-9099-C40C66FF867C}">
                  <a14:compatExt spid="_x0000_s34874"/>
                </a:ext>
                <a:ext uri="{FF2B5EF4-FFF2-40B4-BE49-F238E27FC236}">
                  <a16:creationId xmlns:a16="http://schemas.microsoft.com/office/drawing/2014/main" id="{00000000-0008-0000-0900-00003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19050</xdr:rowOff>
        </xdr:from>
        <xdr:to>
          <xdr:col>10</xdr:col>
          <xdr:colOff>641350</xdr:colOff>
          <xdr:row>39</xdr:row>
          <xdr:rowOff>19050</xdr:rowOff>
        </xdr:to>
        <xdr:sp macro="" textlink="">
          <xdr:nvSpPr>
            <xdr:cNvPr id="34875" name="Option Button 59" hidden="1">
              <a:extLst>
                <a:ext uri="{63B3BB69-23CF-44E3-9099-C40C66FF867C}">
                  <a14:compatExt spid="_x0000_s34875"/>
                </a:ext>
                <a:ext uri="{FF2B5EF4-FFF2-40B4-BE49-F238E27FC236}">
                  <a16:creationId xmlns:a16="http://schemas.microsoft.com/office/drawing/2014/main" id="{00000000-0008-0000-0900-00003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19050</xdr:rowOff>
        </xdr:from>
        <xdr:to>
          <xdr:col>9</xdr:col>
          <xdr:colOff>641350</xdr:colOff>
          <xdr:row>39</xdr:row>
          <xdr:rowOff>19050</xdr:rowOff>
        </xdr:to>
        <xdr:sp macro="" textlink="">
          <xdr:nvSpPr>
            <xdr:cNvPr id="34876" name="Option Button 60" hidden="1">
              <a:extLst>
                <a:ext uri="{63B3BB69-23CF-44E3-9099-C40C66FF867C}">
                  <a14:compatExt spid="_x0000_s34876"/>
                </a:ext>
                <a:ext uri="{FF2B5EF4-FFF2-40B4-BE49-F238E27FC236}">
                  <a16:creationId xmlns:a16="http://schemas.microsoft.com/office/drawing/2014/main" id="{00000000-0008-0000-09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260350</xdr:rowOff>
        </xdr:from>
        <xdr:to>
          <xdr:col>11</xdr:col>
          <xdr:colOff>19050</xdr:colOff>
          <xdr:row>42</xdr:row>
          <xdr:rowOff>19050</xdr:rowOff>
        </xdr:to>
        <xdr:sp macro="" textlink="">
          <xdr:nvSpPr>
            <xdr:cNvPr id="34877" name="Group Box 61" hidden="1">
              <a:extLst>
                <a:ext uri="{63B3BB69-23CF-44E3-9099-C40C66FF867C}">
                  <a14:compatExt spid="_x0000_s34877"/>
                </a:ext>
                <a:ext uri="{FF2B5EF4-FFF2-40B4-BE49-F238E27FC236}">
                  <a16:creationId xmlns:a16="http://schemas.microsoft.com/office/drawing/2014/main" id="{00000000-0008-0000-0900-00003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222250</xdr:rowOff>
        </xdr:from>
        <xdr:to>
          <xdr:col>11</xdr:col>
          <xdr:colOff>19050</xdr:colOff>
          <xdr:row>43</xdr:row>
          <xdr:rowOff>19050</xdr:rowOff>
        </xdr:to>
        <xdr:sp macro="" textlink="">
          <xdr:nvSpPr>
            <xdr:cNvPr id="34878" name="Group Box 62" hidden="1">
              <a:extLst>
                <a:ext uri="{63B3BB69-23CF-44E3-9099-C40C66FF867C}">
                  <a14:compatExt spid="_x0000_s34878"/>
                </a:ext>
                <a:ext uri="{FF2B5EF4-FFF2-40B4-BE49-F238E27FC236}">
                  <a16:creationId xmlns:a16="http://schemas.microsoft.com/office/drawing/2014/main" id="{00000000-0008-0000-0900-00003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260350</xdr:rowOff>
        </xdr:from>
        <xdr:to>
          <xdr:col>11</xdr:col>
          <xdr:colOff>19050</xdr:colOff>
          <xdr:row>48</xdr:row>
          <xdr:rowOff>0</xdr:rowOff>
        </xdr:to>
        <xdr:sp macro="" textlink="">
          <xdr:nvSpPr>
            <xdr:cNvPr id="34879" name="Group Box 63" hidden="1">
              <a:extLst>
                <a:ext uri="{63B3BB69-23CF-44E3-9099-C40C66FF867C}">
                  <a14:compatExt spid="_x0000_s34879"/>
                </a:ext>
                <a:ext uri="{FF2B5EF4-FFF2-40B4-BE49-F238E27FC236}">
                  <a16:creationId xmlns:a16="http://schemas.microsoft.com/office/drawing/2014/main" id="{00000000-0008-0000-0900-00003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48</xdr:row>
          <xdr:rowOff>12700</xdr:rowOff>
        </xdr:from>
        <xdr:to>
          <xdr:col>6</xdr:col>
          <xdr:colOff>584200</xdr:colOff>
          <xdr:row>49</xdr:row>
          <xdr:rowOff>0</xdr:rowOff>
        </xdr:to>
        <xdr:sp macro="" textlink="">
          <xdr:nvSpPr>
            <xdr:cNvPr id="34880" name="Option Button 64" hidden="1">
              <a:extLst>
                <a:ext uri="{63B3BB69-23CF-44E3-9099-C40C66FF867C}">
                  <a14:compatExt spid="_x0000_s34880"/>
                </a:ext>
                <a:ext uri="{FF2B5EF4-FFF2-40B4-BE49-F238E27FC236}">
                  <a16:creationId xmlns:a16="http://schemas.microsoft.com/office/drawing/2014/main" id="{00000000-0008-0000-0900-00004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48</xdr:row>
          <xdr:rowOff>12700</xdr:rowOff>
        </xdr:from>
        <xdr:to>
          <xdr:col>7</xdr:col>
          <xdr:colOff>584200</xdr:colOff>
          <xdr:row>49</xdr:row>
          <xdr:rowOff>0</xdr:rowOff>
        </xdr:to>
        <xdr:sp macro="" textlink="">
          <xdr:nvSpPr>
            <xdr:cNvPr id="34881" name="Option Button 65" hidden="1">
              <a:extLst>
                <a:ext uri="{63B3BB69-23CF-44E3-9099-C40C66FF867C}">
                  <a14:compatExt spid="_x0000_s34881"/>
                </a:ext>
                <a:ext uri="{FF2B5EF4-FFF2-40B4-BE49-F238E27FC236}">
                  <a16:creationId xmlns:a16="http://schemas.microsoft.com/office/drawing/2014/main" id="{00000000-0008-0000-09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48</xdr:row>
          <xdr:rowOff>12700</xdr:rowOff>
        </xdr:from>
        <xdr:to>
          <xdr:col>8</xdr:col>
          <xdr:colOff>584200</xdr:colOff>
          <xdr:row>49</xdr:row>
          <xdr:rowOff>0</xdr:rowOff>
        </xdr:to>
        <xdr:sp macro="" textlink="">
          <xdr:nvSpPr>
            <xdr:cNvPr id="34882" name="Option Button 66" hidden="1">
              <a:extLst>
                <a:ext uri="{63B3BB69-23CF-44E3-9099-C40C66FF867C}">
                  <a14:compatExt spid="_x0000_s34882"/>
                </a:ext>
                <a:ext uri="{FF2B5EF4-FFF2-40B4-BE49-F238E27FC236}">
                  <a16:creationId xmlns:a16="http://schemas.microsoft.com/office/drawing/2014/main" id="{00000000-0008-0000-09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48</xdr:row>
          <xdr:rowOff>12700</xdr:rowOff>
        </xdr:from>
        <xdr:to>
          <xdr:col>9</xdr:col>
          <xdr:colOff>584200</xdr:colOff>
          <xdr:row>49</xdr:row>
          <xdr:rowOff>0</xdr:rowOff>
        </xdr:to>
        <xdr:sp macro="" textlink="">
          <xdr:nvSpPr>
            <xdr:cNvPr id="34883" name="Option Button 67" hidden="1">
              <a:extLst>
                <a:ext uri="{63B3BB69-23CF-44E3-9099-C40C66FF867C}">
                  <a14:compatExt spid="_x0000_s34883"/>
                </a:ext>
                <a:ext uri="{FF2B5EF4-FFF2-40B4-BE49-F238E27FC236}">
                  <a16:creationId xmlns:a16="http://schemas.microsoft.com/office/drawing/2014/main" id="{00000000-0008-0000-09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48</xdr:row>
          <xdr:rowOff>12700</xdr:rowOff>
        </xdr:from>
        <xdr:to>
          <xdr:col>10</xdr:col>
          <xdr:colOff>584200</xdr:colOff>
          <xdr:row>49</xdr:row>
          <xdr:rowOff>0</xdr:rowOff>
        </xdr:to>
        <xdr:sp macro="" textlink="">
          <xdr:nvSpPr>
            <xdr:cNvPr id="34884" name="Option Button 68" hidden="1">
              <a:extLst>
                <a:ext uri="{63B3BB69-23CF-44E3-9099-C40C66FF867C}">
                  <a14:compatExt spid="_x0000_s34884"/>
                </a:ext>
                <a:ext uri="{FF2B5EF4-FFF2-40B4-BE49-F238E27FC236}">
                  <a16:creationId xmlns:a16="http://schemas.microsoft.com/office/drawing/2014/main" id="{00000000-0008-0000-09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222250</xdr:rowOff>
        </xdr:from>
        <xdr:to>
          <xdr:col>11</xdr:col>
          <xdr:colOff>19050</xdr:colOff>
          <xdr:row>49</xdr:row>
          <xdr:rowOff>0</xdr:rowOff>
        </xdr:to>
        <xdr:sp macro="" textlink="">
          <xdr:nvSpPr>
            <xdr:cNvPr id="34885" name="Group Box 69" hidden="1">
              <a:extLst>
                <a:ext uri="{63B3BB69-23CF-44E3-9099-C40C66FF867C}">
                  <a14:compatExt spid="_x0000_s34885"/>
                </a:ext>
                <a:ext uri="{FF2B5EF4-FFF2-40B4-BE49-F238E27FC236}">
                  <a16:creationId xmlns:a16="http://schemas.microsoft.com/office/drawing/2014/main" id="{00000000-0008-0000-0900-00004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31750</xdr:rowOff>
        </xdr:from>
        <xdr:to>
          <xdr:col>8</xdr:col>
          <xdr:colOff>38100</xdr:colOff>
          <xdr:row>30</xdr:row>
          <xdr:rowOff>171450</xdr:rowOff>
        </xdr:to>
        <xdr:sp macro="" textlink="">
          <xdr:nvSpPr>
            <xdr:cNvPr id="34886" name="Option Button 70" hidden="1">
              <a:extLst>
                <a:ext uri="{63B3BB69-23CF-44E3-9099-C40C66FF867C}">
                  <a14:compatExt spid="_x0000_s34886"/>
                </a:ext>
                <a:ext uri="{FF2B5EF4-FFF2-40B4-BE49-F238E27FC236}">
                  <a16:creationId xmlns:a16="http://schemas.microsoft.com/office/drawing/2014/main" id="{00000000-0008-0000-0900-00004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38100</xdr:rowOff>
        </xdr:from>
        <xdr:to>
          <xdr:col>8</xdr:col>
          <xdr:colOff>38100</xdr:colOff>
          <xdr:row>31</xdr:row>
          <xdr:rowOff>184150</xdr:rowOff>
        </xdr:to>
        <xdr:sp macro="" textlink="">
          <xdr:nvSpPr>
            <xdr:cNvPr id="34887" name="Option Button 71" hidden="1">
              <a:extLst>
                <a:ext uri="{63B3BB69-23CF-44E3-9099-C40C66FF867C}">
                  <a14:compatExt spid="_x0000_s34887"/>
                </a:ext>
                <a:ext uri="{FF2B5EF4-FFF2-40B4-BE49-F238E27FC236}">
                  <a16:creationId xmlns:a16="http://schemas.microsoft.com/office/drawing/2014/main" id="{00000000-0008-0000-0900-00004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38100</xdr:rowOff>
        </xdr:from>
        <xdr:to>
          <xdr:col>8</xdr:col>
          <xdr:colOff>38100</xdr:colOff>
          <xdr:row>32</xdr:row>
          <xdr:rowOff>190500</xdr:rowOff>
        </xdr:to>
        <xdr:sp macro="" textlink="">
          <xdr:nvSpPr>
            <xdr:cNvPr id="34888" name="Option Button 72" hidden="1">
              <a:extLst>
                <a:ext uri="{63B3BB69-23CF-44E3-9099-C40C66FF867C}">
                  <a14:compatExt spid="_x0000_s34888"/>
                </a:ext>
                <a:ext uri="{FF2B5EF4-FFF2-40B4-BE49-F238E27FC236}">
                  <a16:creationId xmlns:a16="http://schemas.microsoft.com/office/drawing/2014/main" id="{00000000-0008-0000-0900-00004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184150</xdr:rowOff>
        </xdr:to>
        <xdr:sp macro="" textlink="">
          <xdr:nvSpPr>
            <xdr:cNvPr id="34889" name="Option Button 73" hidden="1">
              <a:extLst>
                <a:ext uri="{63B3BB69-23CF-44E3-9099-C40C66FF867C}">
                  <a14:compatExt spid="_x0000_s34889"/>
                </a:ext>
                <a:ext uri="{FF2B5EF4-FFF2-40B4-BE49-F238E27FC236}">
                  <a16:creationId xmlns:a16="http://schemas.microsoft.com/office/drawing/2014/main" id="{00000000-0008-0000-0900-00004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38100</xdr:rowOff>
        </xdr:from>
        <xdr:to>
          <xdr:col>10</xdr:col>
          <xdr:colOff>0</xdr:colOff>
          <xdr:row>31</xdr:row>
          <xdr:rowOff>190500</xdr:rowOff>
        </xdr:to>
        <xdr:sp macro="" textlink="">
          <xdr:nvSpPr>
            <xdr:cNvPr id="34890" name="Option Button 74" hidden="1">
              <a:extLst>
                <a:ext uri="{63B3BB69-23CF-44E3-9099-C40C66FF867C}">
                  <a14:compatExt spid="_x0000_s34890"/>
                </a:ext>
                <a:ext uri="{FF2B5EF4-FFF2-40B4-BE49-F238E27FC236}">
                  <a16:creationId xmlns:a16="http://schemas.microsoft.com/office/drawing/2014/main" id="{00000000-0008-0000-0900-00004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31750</xdr:rowOff>
        </xdr:from>
        <xdr:to>
          <xdr:col>10</xdr:col>
          <xdr:colOff>0</xdr:colOff>
          <xdr:row>32</xdr:row>
          <xdr:rowOff>190500</xdr:rowOff>
        </xdr:to>
        <xdr:sp macro="" textlink="">
          <xdr:nvSpPr>
            <xdr:cNvPr id="34891" name="Option Button 75" hidden="1">
              <a:extLst>
                <a:ext uri="{63B3BB69-23CF-44E3-9099-C40C66FF867C}">
                  <a14:compatExt spid="_x0000_s34891"/>
                </a:ext>
                <a:ext uri="{FF2B5EF4-FFF2-40B4-BE49-F238E27FC236}">
                  <a16:creationId xmlns:a16="http://schemas.microsoft.com/office/drawing/2014/main" id="{00000000-0008-0000-0900-00004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10</xdr:col>
          <xdr:colOff>19050</xdr:colOff>
          <xdr:row>31</xdr:row>
          <xdr:rowOff>0</xdr:rowOff>
        </xdr:to>
        <xdr:sp macro="" textlink="">
          <xdr:nvSpPr>
            <xdr:cNvPr id="34892" name="Group Box 76" hidden="1">
              <a:extLst>
                <a:ext uri="{63B3BB69-23CF-44E3-9099-C40C66FF867C}">
                  <a14:compatExt spid="_x0000_s34892"/>
                </a:ext>
                <a:ext uri="{FF2B5EF4-FFF2-40B4-BE49-F238E27FC236}">
                  <a16:creationId xmlns:a16="http://schemas.microsoft.com/office/drawing/2014/main" id="{00000000-0008-0000-0900-00004C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10</xdr:col>
          <xdr:colOff>19050</xdr:colOff>
          <xdr:row>31</xdr:row>
          <xdr:rowOff>222250</xdr:rowOff>
        </xdr:to>
        <xdr:sp macro="" textlink="">
          <xdr:nvSpPr>
            <xdr:cNvPr id="34893" name="Group Box 77" hidden="1">
              <a:extLst>
                <a:ext uri="{63B3BB69-23CF-44E3-9099-C40C66FF867C}">
                  <a14:compatExt spid="_x0000_s34893"/>
                </a:ext>
                <a:ext uri="{FF2B5EF4-FFF2-40B4-BE49-F238E27FC236}">
                  <a16:creationId xmlns:a16="http://schemas.microsoft.com/office/drawing/2014/main" id="{00000000-0008-0000-0900-00004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32</xdr:row>
          <xdr:rowOff>0</xdr:rowOff>
        </xdr:from>
        <xdr:to>
          <xdr:col>10</xdr:col>
          <xdr:colOff>12700</xdr:colOff>
          <xdr:row>33</xdr:row>
          <xdr:rowOff>19050</xdr:rowOff>
        </xdr:to>
        <xdr:sp macro="" textlink="">
          <xdr:nvSpPr>
            <xdr:cNvPr id="34894" name="Group Box 78" hidden="1">
              <a:extLst>
                <a:ext uri="{63B3BB69-23CF-44E3-9099-C40C66FF867C}">
                  <a14:compatExt spid="_x0000_s34894"/>
                </a:ext>
                <a:ext uri="{FF2B5EF4-FFF2-40B4-BE49-F238E27FC236}">
                  <a16:creationId xmlns:a16="http://schemas.microsoft.com/office/drawing/2014/main" id="{00000000-0008-0000-0900-00004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552450</xdr:colOff>
          <xdr:row>54</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A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552450</xdr:colOff>
          <xdr:row>55</xdr:row>
          <xdr:rowOff>222250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A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552450</xdr:colOff>
          <xdr:row>56</xdr:row>
          <xdr:rowOff>222250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A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552450</xdr:colOff>
          <xdr:row>54</xdr:row>
          <xdr:rowOff>222250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A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552450</xdr:colOff>
          <xdr:row>55</xdr:row>
          <xdr:rowOff>222250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A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552450</xdr:colOff>
          <xdr:row>56</xdr:row>
          <xdr:rowOff>222250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A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552450</xdr:colOff>
          <xdr:row>54</xdr:row>
          <xdr:rowOff>222250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A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552450</xdr:colOff>
          <xdr:row>55</xdr:row>
          <xdr:rowOff>222250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A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552450</xdr:colOff>
          <xdr:row>56</xdr:row>
          <xdr:rowOff>222250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A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123265</xdr:colOff>
      <xdr:row>0</xdr:row>
      <xdr:rowOff>280146</xdr:rowOff>
    </xdr:from>
    <xdr:to>
      <xdr:col>11</xdr:col>
      <xdr:colOff>364823</xdr:colOff>
      <xdr:row>1</xdr:row>
      <xdr:rowOff>360424</xdr:rowOff>
    </xdr:to>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8265" y="280146"/>
          <a:ext cx="2384683" cy="6232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11</xdr:row>
          <xdr:rowOff>12700</xdr:rowOff>
        </xdr:from>
        <xdr:to>
          <xdr:col>9</xdr:col>
          <xdr:colOff>31750</xdr:colOff>
          <xdr:row>12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A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12700</xdr:rowOff>
        </xdr:from>
        <xdr:to>
          <xdr:col>11</xdr:col>
          <xdr:colOff>19050</xdr:colOff>
          <xdr:row>12</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A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xdr:row>
          <xdr:rowOff>0</xdr:rowOff>
        </xdr:from>
        <xdr:to>
          <xdr:col>2</xdr:col>
          <xdr:colOff>0</xdr:colOff>
          <xdr:row>25</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A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0</xdr:rowOff>
        </xdr:from>
        <xdr:to>
          <xdr:col>4</xdr:col>
          <xdr:colOff>0</xdr:colOff>
          <xdr:row>25</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A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12700</xdr:rowOff>
        </xdr:from>
        <xdr:to>
          <xdr:col>6</xdr:col>
          <xdr:colOff>0</xdr:colOff>
          <xdr:row>25</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A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19050</xdr:rowOff>
        </xdr:from>
        <xdr:to>
          <xdr:col>8</xdr:col>
          <xdr:colOff>0</xdr:colOff>
          <xdr:row>25</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A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31750</xdr:rowOff>
        </xdr:from>
        <xdr:to>
          <xdr:col>10</xdr:col>
          <xdr:colOff>0</xdr:colOff>
          <xdr:row>25</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A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24</xdr:row>
          <xdr:rowOff>31750</xdr:rowOff>
        </xdr:from>
        <xdr:to>
          <xdr:col>12</xdr:col>
          <xdr:colOff>0</xdr:colOff>
          <xdr:row>25</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A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xdr:row>
          <xdr:rowOff>0</xdr:rowOff>
        </xdr:from>
        <xdr:to>
          <xdr:col>2</xdr:col>
          <xdr:colOff>0</xdr:colOff>
          <xdr:row>27</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A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0</xdr:rowOff>
        </xdr:from>
        <xdr:to>
          <xdr:col>4</xdr:col>
          <xdr:colOff>0</xdr:colOff>
          <xdr:row>27</xdr:row>
          <xdr:rowOff>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A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26</xdr:row>
          <xdr:rowOff>12700</xdr:rowOff>
        </xdr:from>
        <xdr:to>
          <xdr:col>6</xdr:col>
          <xdr:colOff>0</xdr:colOff>
          <xdr:row>27</xdr:row>
          <xdr:rowOff>19050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A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552450</xdr:colOff>
          <xdr:row>52</xdr:row>
          <xdr:rowOff>222250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A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3-6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552450</xdr:colOff>
          <xdr:row>52</xdr:row>
          <xdr:rowOff>222250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A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6-12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393700</xdr:colOff>
          <xdr:row>52</xdr:row>
          <xdr:rowOff>190500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A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undetermined timeline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552450</xdr:colOff>
          <xdr:row>52</xdr:row>
          <xdr:rowOff>222250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A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No, not at this time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12700</xdr:rowOff>
        </xdr:from>
        <xdr:to>
          <xdr:col>8</xdr:col>
          <xdr:colOff>0</xdr:colOff>
          <xdr:row>27</xdr:row>
          <xdr:rowOff>19050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A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41</xdr:row>
          <xdr:rowOff>0</xdr:rowOff>
        </xdr:from>
        <xdr:to>
          <xdr:col>7</xdr:col>
          <xdr:colOff>0</xdr:colOff>
          <xdr:row>42</xdr:row>
          <xdr:rowOff>0</xdr:rowOff>
        </xdr:to>
        <xdr:sp macro="" textlink="">
          <xdr:nvSpPr>
            <xdr:cNvPr id="35866" name="Option Button 26" hidden="1">
              <a:extLst>
                <a:ext uri="{63B3BB69-23CF-44E3-9099-C40C66FF867C}">
                  <a14:compatExt spid="_x0000_s35866"/>
                </a:ext>
                <a:ext uri="{FF2B5EF4-FFF2-40B4-BE49-F238E27FC236}">
                  <a16:creationId xmlns:a16="http://schemas.microsoft.com/office/drawing/2014/main" id="{00000000-0008-0000-0A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41</xdr:row>
          <xdr:rowOff>0</xdr:rowOff>
        </xdr:from>
        <xdr:to>
          <xdr:col>8</xdr:col>
          <xdr:colOff>0</xdr:colOff>
          <xdr:row>42</xdr:row>
          <xdr:rowOff>0</xdr:rowOff>
        </xdr:to>
        <xdr:sp macro="" textlink="">
          <xdr:nvSpPr>
            <xdr:cNvPr id="35867" name="Option Button 27" hidden="1">
              <a:extLst>
                <a:ext uri="{63B3BB69-23CF-44E3-9099-C40C66FF867C}">
                  <a14:compatExt spid="_x0000_s35867"/>
                </a:ext>
                <a:ext uri="{FF2B5EF4-FFF2-40B4-BE49-F238E27FC236}">
                  <a16:creationId xmlns:a16="http://schemas.microsoft.com/office/drawing/2014/main" id="{00000000-0008-0000-0A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41</xdr:row>
          <xdr:rowOff>0</xdr:rowOff>
        </xdr:from>
        <xdr:to>
          <xdr:col>9</xdr:col>
          <xdr:colOff>0</xdr:colOff>
          <xdr:row>42</xdr:row>
          <xdr:rowOff>0</xdr:rowOff>
        </xdr:to>
        <xdr:sp macro="" textlink="">
          <xdr:nvSpPr>
            <xdr:cNvPr id="35868" name="Option Button 28" hidden="1">
              <a:extLst>
                <a:ext uri="{63B3BB69-23CF-44E3-9099-C40C66FF867C}">
                  <a14:compatExt spid="_x0000_s35868"/>
                </a:ext>
                <a:ext uri="{FF2B5EF4-FFF2-40B4-BE49-F238E27FC236}">
                  <a16:creationId xmlns:a16="http://schemas.microsoft.com/office/drawing/2014/main" id="{00000000-0008-0000-0A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0</xdr:rowOff>
        </xdr:from>
        <xdr:to>
          <xdr:col>10</xdr:col>
          <xdr:colOff>0</xdr:colOff>
          <xdr:row>42</xdr:row>
          <xdr:rowOff>0</xdr:rowOff>
        </xdr:to>
        <xdr:sp macro="" textlink="">
          <xdr:nvSpPr>
            <xdr:cNvPr id="35869" name="Option Button 29" hidden="1">
              <a:extLst>
                <a:ext uri="{63B3BB69-23CF-44E3-9099-C40C66FF867C}">
                  <a14:compatExt spid="_x0000_s35869"/>
                </a:ext>
                <a:ext uri="{FF2B5EF4-FFF2-40B4-BE49-F238E27FC236}">
                  <a16:creationId xmlns:a16="http://schemas.microsoft.com/office/drawing/2014/main" id="{00000000-0008-0000-0A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41</xdr:row>
          <xdr:rowOff>0</xdr:rowOff>
        </xdr:from>
        <xdr:to>
          <xdr:col>11</xdr:col>
          <xdr:colOff>0</xdr:colOff>
          <xdr:row>42</xdr:row>
          <xdr:rowOff>0</xdr:rowOff>
        </xdr:to>
        <xdr:sp macro="" textlink="">
          <xdr:nvSpPr>
            <xdr:cNvPr id="35870" name="Option Button 30" hidden="1">
              <a:extLst>
                <a:ext uri="{63B3BB69-23CF-44E3-9099-C40C66FF867C}">
                  <a14:compatExt spid="_x0000_s35870"/>
                </a:ext>
                <a:ext uri="{FF2B5EF4-FFF2-40B4-BE49-F238E27FC236}">
                  <a16:creationId xmlns:a16="http://schemas.microsoft.com/office/drawing/2014/main" id="{00000000-0008-0000-0A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42</xdr:row>
          <xdr:rowOff>0</xdr:rowOff>
        </xdr:from>
        <xdr:to>
          <xdr:col>7</xdr:col>
          <xdr:colOff>0</xdr:colOff>
          <xdr:row>43</xdr:row>
          <xdr:rowOff>0</xdr:rowOff>
        </xdr:to>
        <xdr:sp macro="" textlink="">
          <xdr:nvSpPr>
            <xdr:cNvPr id="35871" name="Option Button 31" hidden="1">
              <a:extLst>
                <a:ext uri="{63B3BB69-23CF-44E3-9099-C40C66FF867C}">
                  <a14:compatExt spid="_x0000_s35871"/>
                </a:ext>
                <a:ext uri="{FF2B5EF4-FFF2-40B4-BE49-F238E27FC236}">
                  <a16:creationId xmlns:a16="http://schemas.microsoft.com/office/drawing/2014/main" id="{00000000-0008-0000-0A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42</xdr:row>
          <xdr:rowOff>0</xdr:rowOff>
        </xdr:from>
        <xdr:to>
          <xdr:col>8</xdr:col>
          <xdr:colOff>0</xdr:colOff>
          <xdr:row>43</xdr:row>
          <xdr:rowOff>0</xdr:rowOff>
        </xdr:to>
        <xdr:sp macro="" textlink="">
          <xdr:nvSpPr>
            <xdr:cNvPr id="35872" name="Option Button 32" hidden="1">
              <a:extLst>
                <a:ext uri="{63B3BB69-23CF-44E3-9099-C40C66FF867C}">
                  <a14:compatExt spid="_x0000_s35872"/>
                </a:ext>
                <a:ext uri="{FF2B5EF4-FFF2-40B4-BE49-F238E27FC236}">
                  <a16:creationId xmlns:a16="http://schemas.microsoft.com/office/drawing/2014/main" id="{00000000-0008-0000-0A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42</xdr:row>
          <xdr:rowOff>0</xdr:rowOff>
        </xdr:from>
        <xdr:to>
          <xdr:col>9</xdr:col>
          <xdr:colOff>0</xdr:colOff>
          <xdr:row>43</xdr:row>
          <xdr:rowOff>0</xdr:rowOff>
        </xdr:to>
        <xdr:sp macro="" textlink="">
          <xdr:nvSpPr>
            <xdr:cNvPr id="35873" name="Option Button 33" hidden="1">
              <a:extLst>
                <a:ext uri="{63B3BB69-23CF-44E3-9099-C40C66FF867C}">
                  <a14:compatExt spid="_x0000_s35873"/>
                </a:ext>
                <a:ext uri="{FF2B5EF4-FFF2-40B4-BE49-F238E27FC236}">
                  <a16:creationId xmlns:a16="http://schemas.microsoft.com/office/drawing/2014/main" id="{00000000-0008-0000-0A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42</xdr:row>
          <xdr:rowOff>0</xdr:rowOff>
        </xdr:from>
        <xdr:to>
          <xdr:col>10</xdr:col>
          <xdr:colOff>0</xdr:colOff>
          <xdr:row>43</xdr:row>
          <xdr:rowOff>0</xdr:rowOff>
        </xdr:to>
        <xdr:sp macro="" textlink="">
          <xdr:nvSpPr>
            <xdr:cNvPr id="35874" name="Option Button 34" hidden="1">
              <a:extLst>
                <a:ext uri="{63B3BB69-23CF-44E3-9099-C40C66FF867C}">
                  <a14:compatExt spid="_x0000_s35874"/>
                </a:ext>
                <a:ext uri="{FF2B5EF4-FFF2-40B4-BE49-F238E27FC236}">
                  <a16:creationId xmlns:a16="http://schemas.microsoft.com/office/drawing/2014/main" id="{00000000-0008-0000-0A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42</xdr:row>
          <xdr:rowOff>0</xdr:rowOff>
        </xdr:from>
        <xdr:to>
          <xdr:col>11</xdr:col>
          <xdr:colOff>0</xdr:colOff>
          <xdr:row>43</xdr:row>
          <xdr:rowOff>0</xdr:rowOff>
        </xdr:to>
        <xdr:sp macro="" textlink="">
          <xdr:nvSpPr>
            <xdr:cNvPr id="35875" name="Option Button 35" hidden="1">
              <a:extLst>
                <a:ext uri="{63B3BB69-23CF-44E3-9099-C40C66FF867C}">
                  <a14:compatExt spid="_x0000_s35875"/>
                </a:ext>
                <a:ext uri="{FF2B5EF4-FFF2-40B4-BE49-F238E27FC236}">
                  <a16:creationId xmlns:a16="http://schemas.microsoft.com/office/drawing/2014/main" id="{00000000-0008-0000-0A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47</xdr:row>
          <xdr:rowOff>0</xdr:rowOff>
        </xdr:from>
        <xdr:to>
          <xdr:col>7</xdr:col>
          <xdr:colOff>0</xdr:colOff>
          <xdr:row>48</xdr:row>
          <xdr:rowOff>0</xdr:rowOff>
        </xdr:to>
        <xdr:sp macro="" textlink="">
          <xdr:nvSpPr>
            <xdr:cNvPr id="35876" name="Option Button 36" hidden="1">
              <a:extLst>
                <a:ext uri="{63B3BB69-23CF-44E3-9099-C40C66FF867C}">
                  <a14:compatExt spid="_x0000_s35876"/>
                </a:ext>
                <a:ext uri="{FF2B5EF4-FFF2-40B4-BE49-F238E27FC236}">
                  <a16:creationId xmlns:a16="http://schemas.microsoft.com/office/drawing/2014/main" id="{00000000-0008-0000-0A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47</xdr:row>
          <xdr:rowOff>0</xdr:rowOff>
        </xdr:from>
        <xdr:to>
          <xdr:col>8</xdr:col>
          <xdr:colOff>0</xdr:colOff>
          <xdr:row>48</xdr:row>
          <xdr:rowOff>0</xdr:rowOff>
        </xdr:to>
        <xdr:sp macro="" textlink="">
          <xdr:nvSpPr>
            <xdr:cNvPr id="35877" name="Option Button 37" hidden="1">
              <a:extLst>
                <a:ext uri="{63B3BB69-23CF-44E3-9099-C40C66FF867C}">
                  <a14:compatExt spid="_x0000_s35877"/>
                </a:ext>
                <a:ext uri="{FF2B5EF4-FFF2-40B4-BE49-F238E27FC236}">
                  <a16:creationId xmlns:a16="http://schemas.microsoft.com/office/drawing/2014/main" id="{00000000-0008-0000-0A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47</xdr:row>
          <xdr:rowOff>0</xdr:rowOff>
        </xdr:from>
        <xdr:to>
          <xdr:col>9</xdr:col>
          <xdr:colOff>0</xdr:colOff>
          <xdr:row>48</xdr:row>
          <xdr:rowOff>0</xdr:rowOff>
        </xdr:to>
        <xdr:sp macro="" textlink="">
          <xdr:nvSpPr>
            <xdr:cNvPr id="35878" name="Option Button 38" hidden="1">
              <a:extLst>
                <a:ext uri="{63B3BB69-23CF-44E3-9099-C40C66FF867C}">
                  <a14:compatExt spid="_x0000_s35878"/>
                </a:ext>
                <a:ext uri="{FF2B5EF4-FFF2-40B4-BE49-F238E27FC236}">
                  <a16:creationId xmlns:a16="http://schemas.microsoft.com/office/drawing/2014/main" id="{00000000-0008-0000-0A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47</xdr:row>
          <xdr:rowOff>0</xdr:rowOff>
        </xdr:from>
        <xdr:to>
          <xdr:col>10</xdr:col>
          <xdr:colOff>0</xdr:colOff>
          <xdr:row>48</xdr:row>
          <xdr:rowOff>0</xdr:rowOff>
        </xdr:to>
        <xdr:sp macro="" textlink="">
          <xdr:nvSpPr>
            <xdr:cNvPr id="35879" name="Option Button 39" hidden="1">
              <a:extLst>
                <a:ext uri="{63B3BB69-23CF-44E3-9099-C40C66FF867C}">
                  <a14:compatExt spid="_x0000_s35879"/>
                </a:ext>
                <a:ext uri="{FF2B5EF4-FFF2-40B4-BE49-F238E27FC236}">
                  <a16:creationId xmlns:a16="http://schemas.microsoft.com/office/drawing/2014/main" id="{00000000-0008-0000-0A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47</xdr:row>
          <xdr:rowOff>0</xdr:rowOff>
        </xdr:from>
        <xdr:to>
          <xdr:col>11</xdr:col>
          <xdr:colOff>0</xdr:colOff>
          <xdr:row>48</xdr:row>
          <xdr:rowOff>0</xdr:rowOff>
        </xdr:to>
        <xdr:sp macro="" textlink="">
          <xdr:nvSpPr>
            <xdr:cNvPr id="35880" name="Option Button 40" hidden="1">
              <a:extLst>
                <a:ext uri="{63B3BB69-23CF-44E3-9099-C40C66FF867C}">
                  <a14:compatExt spid="_x0000_s35880"/>
                </a:ext>
                <a:ext uri="{FF2B5EF4-FFF2-40B4-BE49-F238E27FC236}">
                  <a16:creationId xmlns:a16="http://schemas.microsoft.com/office/drawing/2014/main" id="{00000000-0008-0000-0A00-00002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36</xdr:row>
          <xdr:rowOff>19050</xdr:rowOff>
        </xdr:from>
        <xdr:to>
          <xdr:col>6</xdr:col>
          <xdr:colOff>546100</xdr:colOff>
          <xdr:row>37</xdr:row>
          <xdr:rowOff>19050</xdr:rowOff>
        </xdr:to>
        <xdr:sp macro="" textlink="">
          <xdr:nvSpPr>
            <xdr:cNvPr id="35881" name="Option Button 41" hidden="1">
              <a:extLst>
                <a:ext uri="{63B3BB69-23CF-44E3-9099-C40C66FF867C}">
                  <a14:compatExt spid="_x0000_s35881"/>
                </a:ext>
                <a:ext uri="{FF2B5EF4-FFF2-40B4-BE49-F238E27FC236}">
                  <a16:creationId xmlns:a16="http://schemas.microsoft.com/office/drawing/2014/main" id="{00000000-0008-0000-0A00-00002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19050</xdr:rowOff>
        </xdr:from>
        <xdr:to>
          <xdr:col>7</xdr:col>
          <xdr:colOff>546100</xdr:colOff>
          <xdr:row>37</xdr:row>
          <xdr:rowOff>19050</xdr:rowOff>
        </xdr:to>
        <xdr:sp macro="" textlink="">
          <xdr:nvSpPr>
            <xdr:cNvPr id="35882" name="Option Button 42" hidden="1">
              <a:extLst>
                <a:ext uri="{63B3BB69-23CF-44E3-9099-C40C66FF867C}">
                  <a14:compatExt spid="_x0000_s35882"/>
                </a:ext>
                <a:ext uri="{FF2B5EF4-FFF2-40B4-BE49-F238E27FC236}">
                  <a16:creationId xmlns:a16="http://schemas.microsoft.com/office/drawing/2014/main" id="{00000000-0008-0000-0A00-00002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36</xdr:row>
          <xdr:rowOff>19050</xdr:rowOff>
        </xdr:from>
        <xdr:to>
          <xdr:col>8</xdr:col>
          <xdr:colOff>546100</xdr:colOff>
          <xdr:row>37</xdr:row>
          <xdr:rowOff>19050</xdr:rowOff>
        </xdr:to>
        <xdr:sp macro="" textlink="">
          <xdr:nvSpPr>
            <xdr:cNvPr id="35883" name="Option Button 43" hidden="1">
              <a:extLst>
                <a:ext uri="{63B3BB69-23CF-44E3-9099-C40C66FF867C}">
                  <a14:compatExt spid="_x0000_s35883"/>
                </a:ext>
                <a:ext uri="{FF2B5EF4-FFF2-40B4-BE49-F238E27FC236}">
                  <a16:creationId xmlns:a16="http://schemas.microsoft.com/office/drawing/2014/main" id="{00000000-0008-0000-0A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36</xdr:row>
          <xdr:rowOff>19050</xdr:rowOff>
        </xdr:from>
        <xdr:to>
          <xdr:col>9</xdr:col>
          <xdr:colOff>546100</xdr:colOff>
          <xdr:row>37</xdr:row>
          <xdr:rowOff>19050</xdr:rowOff>
        </xdr:to>
        <xdr:sp macro="" textlink="">
          <xdr:nvSpPr>
            <xdr:cNvPr id="35884" name="Option Button 44" hidden="1">
              <a:extLst>
                <a:ext uri="{63B3BB69-23CF-44E3-9099-C40C66FF867C}">
                  <a14:compatExt spid="_x0000_s35884"/>
                </a:ext>
                <a:ext uri="{FF2B5EF4-FFF2-40B4-BE49-F238E27FC236}">
                  <a16:creationId xmlns:a16="http://schemas.microsoft.com/office/drawing/2014/main" id="{00000000-0008-0000-0A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36</xdr:row>
          <xdr:rowOff>19050</xdr:rowOff>
        </xdr:from>
        <xdr:to>
          <xdr:col>10</xdr:col>
          <xdr:colOff>546100</xdr:colOff>
          <xdr:row>37</xdr:row>
          <xdr:rowOff>19050</xdr:rowOff>
        </xdr:to>
        <xdr:sp macro="" textlink="">
          <xdr:nvSpPr>
            <xdr:cNvPr id="35885" name="Option Button 45" hidden="1">
              <a:extLst>
                <a:ext uri="{63B3BB69-23CF-44E3-9099-C40C66FF867C}">
                  <a14:compatExt spid="_x0000_s35885"/>
                </a:ext>
                <a:ext uri="{FF2B5EF4-FFF2-40B4-BE49-F238E27FC236}">
                  <a16:creationId xmlns:a16="http://schemas.microsoft.com/office/drawing/2014/main" id="{00000000-0008-0000-0A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12700</xdr:rowOff>
        </xdr:from>
        <xdr:to>
          <xdr:col>11</xdr:col>
          <xdr:colOff>19050</xdr:colOff>
          <xdr:row>37</xdr:row>
          <xdr:rowOff>0</xdr:rowOff>
        </xdr:to>
        <xdr:sp macro="" textlink="">
          <xdr:nvSpPr>
            <xdr:cNvPr id="35886" name="Group Box 46" hidden="1">
              <a:extLst>
                <a:ext uri="{63B3BB69-23CF-44E3-9099-C40C66FF867C}">
                  <a14:compatExt spid="_x0000_s35886"/>
                </a:ext>
                <a:ext uri="{FF2B5EF4-FFF2-40B4-BE49-F238E27FC236}">
                  <a16:creationId xmlns:a16="http://schemas.microsoft.com/office/drawing/2014/main" id="{00000000-0008-0000-0A00-00002E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222250</xdr:rowOff>
        </xdr:from>
        <xdr:to>
          <xdr:col>11</xdr:col>
          <xdr:colOff>19050</xdr:colOff>
          <xdr:row>38</xdr:row>
          <xdr:rowOff>19050</xdr:rowOff>
        </xdr:to>
        <xdr:sp macro="" textlink="">
          <xdr:nvSpPr>
            <xdr:cNvPr id="35887" name="Group Box 47" hidden="1">
              <a:extLst>
                <a:ext uri="{63B3BB69-23CF-44E3-9099-C40C66FF867C}">
                  <a14:compatExt spid="_x0000_s35887"/>
                </a:ext>
                <a:ext uri="{FF2B5EF4-FFF2-40B4-BE49-F238E27FC236}">
                  <a16:creationId xmlns:a16="http://schemas.microsoft.com/office/drawing/2014/main" id="{00000000-0008-0000-0A00-00002F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11</xdr:col>
          <xdr:colOff>19050</xdr:colOff>
          <xdr:row>38</xdr:row>
          <xdr:rowOff>19050</xdr:rowOff>
        </xdr:to>
        <xdr:sp macro="" textlink="">
          <xdr:nvSpPr>
            <xdr:cNvPr id="35888" name="Group Box 48" hidden="1">
              <a:extLst>
                <a:ext uri="{63B3BB69-23CF-44E3-9099-C40C66FF867C}">
                  <a14:compatExt spid="_x0000_s35888"/>
                </a:ext>
                <a:ext uri="{FF2B5EF4-FFF2-40B4-BE49-F238E27FC236}">
                  <a16:creationId xmlns:a16="http://schemas.microsoft.com/office/drawing/2014/main" id="{00000000-0008-0000-0A00-000030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11</xdr:col>
          <xdr:colOff>19050</xdr:colOff>
          <xdr:row>39</xdr:row>
          <xdr:rowOff>19050</xdr:rowOff>
        </xdr:to>
        <xdr:sp macro="" textlink="">
          <xdr:nvSpPr>
            <xdr:cNvPr id="35889" name="Group Box 49" hidden="1">
              <a:extLst>
                <a:ext uri="{63B3BB69-23CF-44E3-9099-C40C66FF867C}">
                  <a14:compatExt spid="_x0000_s35889"/>
                </a:ext>
                <a:ext uri="{FF2B5EF4-FFF2-40B4-BE49-F238E27FC236}">
                  <a16:creationId xmlns:a16="http://schemas.microsoft.com/office/drawing/2014/main" id="{00000000-0008-0000-0A00-000031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12700</xdr:rowOff>
        </xdr:from>
        <xdr:to>
          <xdr:col>11</xdr:col>
          <xdr:colOff>19050</xdr:colOff>
          <xdr:row>39</xdr:row>
          <xdr:rowOff>19050</xdr:rowOff>
        </xdr:to>
        <xdr:sp macro="" textlink="">
          <xdr:nvSpPr>
            <xdr:cNvPr id="35890" name="Group Box 50" hidden="1">
              <a:extLst>
                <a:ext uri="{63B3BB69-23CF-44E3-9099-C40C66FF867C}">
                  <a14:compatExt spid="_x0000_s35890"/>
                </a:ext>
                <a:ext uri="{FF2B5EF4-FFF2-40B4-BE49-F238E27FC236}">
                  <a16:creationId xmlns:a16="http://schemas.microsoft.com/office/drawing/2014/main" id="{00000000-0008-0000-0A00-000032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xdr:rowOff>
        </xdr:from>
        <xdr:to>
          <xdr:col>6</xdr:col>
          <xdr:colOff>641350</xdr:colOff>
          <xdr:row>38</xdr:row>
          <xdr:rowOff>19050</xdr:rowOff>
        </xdr:to>
        <xdr:sp macro="" textlink="">
          <xdr:nvSpPr>
            <xdr:cNvPr id="35891" name="Option Button 51" hidden="1">
              <a:extLst>
                <a:ext uri="{63B3BB69-23CF-44E3-9099-C40C66FF867C}">
                  <a14:compatExt spid="_x0000_s35891"/>
                </a:ext>
                <a:ext uri="{FF2B5EF4-FFF2-40B4-BE49-F238E27FC236}">
                  <a16:creationId xmlns:a16="http://schemas.microsoft.com/office/drawing/2014/main" id="{00000000-0008-0000-0A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641350</xdr:colOff>
          <xdr:row>38</xdr:row>
          <xdr:rowOff>19050</xdr:rowOff>
        </xdr:to>
        <xdr:sp macro="" textlink="">
          <xdr:nvSpPr>
            <xdr:cNvPr id="35892" name="Option Button 52" hidden="1">
              <a:extLst>
                <a:ext uri="{63B3BB69-23CF-44E3-9099-C40C66FF867C}">
                  <a14:compatExt spid="_x0000_s35892"/>
                </a:ext>
                <a:ext uri="{FF2B5EF4-FFF2-40B4-BE49-F238E27FC236}">
                  <a16:creationId xmlns:a16="http://schemas.microsoft.com/office/drawing/2014/main" id="{00000000-0008-0000-0A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641350</xdr:colOff>
          <xdr:row>38</xdr:row>
          <xdr:rowOff>19050</xdr:rowOff>
        </xdr:to>
        <xdr:sp macro="" textlink="">
          <xdr:nvSpPr>
            <xdr:cNvPr id="35893" name="Option Button 53" hidden="1">
              <a:extLst>
                <a:ext uri="{63B3BB69-23CF-44E3-9099-C40C66FF867C}">
                  <a14:compatExt spid="_x0000_s35893"/>
                </a:ext>
                <a:ext uri="{FF2B5EF4-FFF2-40B4-BE49-F238E27FC236}">
                  <a16:creationId xmlns:a16="http://schemas.microsoft.com/office/drawing/2014/main" id="{00000000-0008-0000-0A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641350</xdr:colOff>
          <xdr:row>38</xdr:row>
          <xdr:rowOff>19050</xdr:rowOff>
        </xdr:to>
        <xdr:sp macro="" textlink="">
          <xdr:nvSpPr>
            <xdr:cNvPr id="35894" name="Option Button 54" hidden="1">
              <a:extLst>
                <a:ext uri="{63B3BB69-23CF-44E3-9099-C40C66FF867C}">
                  <a14:compatExt spid="_x0000_s35894"/>
                </a:ext>
                <a:ext uri="{FF2B5EF4-FFF2-40B4-BE49-F238E27FC236}">
                  <a16:creationId xmlns:a16="http://schemas.microsoft.com/office/drawing/2014/main" id="{00000000-0008-0000-0A00-00003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641350</xdr:colOff>
          <xdr:row>38</xdr:row>
          <xdr:rowOff>19050</xdr:rowOff>
        </xdr:to>
        <xdr:sp macro="" textlink="">
          <xdr:nvSpPr>
            <xdr:cNvPr id="35895" name="Option Button 55" hidden="1">
              <a:extLst>
                <a:ext uri="{63B3BB69-23CF-44E3-9099-C40C66FF867C}">
                  <a14:compatExt spid="_x0000_s35895"/>
                </a:ext>
                <a:ext uri="{FF2B5EF4-FFF2-40B4-BE49-F238E27FC236}">
                  <a16:creationId xmlns:a16="http://schemas.microsoft.com/office/drawing/2014/main" id="{00000000-0008-0000-0A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19050</xdr:rowOff>
        </xdr:from>
        <xdr:to>
          <xdr:col>6</xdr:col>
          <xdr:colOff>641350</xdr:colOff>
          <xdr:row>39</xdr:row>
          <xdr:rowOff>19050</xdr:rowOff>
        </xdr:to>
        <xdr:sp macro="" textlink="">
          <xdr:nvSpPr>
            <xdr:cNvPr id="35896" name="Option Button 56" hidden="1">
              <a:extLst>
                <a:ext uri="{63B3BB69-23CF-44E3-9099-C40C66FF867C}">
                  <a14:compatExt spid="_x0000_s35896"/>
                </a:ext>
                <a:ext uri="{FF2B5EF4-FFF2-40B4-BE49-F238E27FC236}">
                  <a16:creationId xmlns:a16="http://schemas.microsoft.com/office/drawing/2014/main" id="{00000000-0008-0000-0A00-00003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19050</xdr:rowOff>
        </xdr:from>
        <xdr:to>
          <xdr:col>7</xdr:col>
          <xdr:colOff>641350</xdr:colOff>
          <xdr:row>39</xdr:row>
          <xdr:rowOff>19050</xdr:rowOff>
        </xdr:to>
        <xdr:sp macro="" textlink="">
          <xdr:nvSpPr>
            <xdr:cNvPr id="35897" name="Option Button 57" hidden="1">
              <a:extLst>
                <a:ext uri="{63B3BB69-23CF-44E3-9099-C40C66FF867C}">
                  <a14:compatExt spid="_x0000_s35897"/>
                </a:ext>
                <a:ext uri="{FF2B5EF4-FFF2-40B4-BE49-F238E27FC236}">
                  <a16:creationId xmlns:a16="http://schemas.microsoft.com/office/drawing/2014/main" id="{00000000-0008-0000-0A00-00003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19050</xdr:rowOff>
        </xdr:from>
        <xdr:to>
          <xdr:col>8</xdr:col>
          <xdr:colOff>641350</xdr:colOff>
          <xdr:row>39</xdr:row>
          <xdr:rowOff>19050</xdr:rowOff>
        </xdr:to>
        <xdr:sp macro="" textlink="">
          <xdr:nvSpPr>
            <xdr:cNvPr id="35898" name="Option Button 58" hidden="1">
              <a:extLst>
                <a:ext uri="{63B3BB69-23CF-44E3-9099-C40C66FF867C}">
                  <a14:compatExt spid="_x0000_s35898"/>
                </a:ext>
                <a:ext uri="{FF2B5EF4-FFF2-40B4-BE49-F238E27FC236}">
                  <a16:creationId xmlns:a16="http://schemas.microsoft.com/office/drawing/2014/main" id="{00000000-0008-0000-0A00-00003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19050</xdr:rowOff>
        </xdr:from>
        <xdr:to>
          <xdr:col>10</xdr:col>
          <xdr:colOff>641350</xdr:colOff>
          <xdr:row>39</xdr:row>
          <xdr:rowOff>19050</xdr:rowOff>
        </xdr:to>
        <xdr:sp macro="" textlink="">
          <xdr:nvSpPr>
            <xdr:cNvPr id="35899" name="Option Button 59" hidden="1">
              <a:extLst>
                <a:ext uri="{63B3BB69-23CF-44E3-9099-C40C66FF867C}">
                  <a14:compatExt spid="_x0000_s35899"/>
                </a:ext>
                <a:ext uri="{FF2B5EF4-FFF2-40B4-BE49-F238E27FC236}">
                  <a16:creationId xmlns:a16="http://schemas.microsoft.com/office/drawing/2014/main" id="{00000000-0008-0000-0A00-00003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19050</xdr:rowOff>
        </xdr:from>
        <xdr:to>
          <xdr:col>9</xdr:col>
          <xdr:colOff>641350</xdr:colOff>
          <xdr:row>39</xdr:row>
          <xdr:rowOff>19050</xdr:rowOff>
        </xdr:to>
        <xdr:sp macro="" textlink="">
          <xdr:nvSpPr>
            <xdr:cNvPr id="35900" name="Option Button 60" hidden="1">
              <a:extLst>
                <a:ext uri="{63B3BB69-23CF-44E3-9099-C40C66FF867C}">
                  <a14:compatExt spid="_x0000_s35900"/>
                </a:ext>
                <a:ext uri="{FF2B5EF4-FFF2-40B4-BE49-F238E27FC236}">
                  <a16:creationId xmlns:a16="http://schemas.microsoft.com/office/drawing/2014/main" id="{00000000-0008-0000-0A00-00003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260350</xdr:rowOff>
        </xdr:from>
        <xdr:to>
          <xdr:col>11</xdr:col>
          <xdr:colOff>19050</xdr:colOff>
          <xdr:row>42</xdr:row>
          <xdr:rowOff>19050</xdr:rowOff>
        </xdr:to>
        <xdr:sp macro="" textlink="">
          <xdr:nvSpPr>
            <xdr:cNvPr id="35901" name="Group Box 61" hidden="1">
              <a:extLst>
                <a:ext uri="{63B3BB69-23CF-44E3-9099-C40C66FF867C}">
                  <a14:compatExt spid="_x0000_s35901"/>
                </a:ext>
                <a:ext uri="{FF2B5EF4-FFF2-40B4-BE49-F238E27FC236}">
                  <a16:creationId xmlns:a16="http://schemas.microsoft.com/office/drawing/2014/main" id="{00000000-0008-0000-0A00-00003D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222250</xdr:rowOff>
        </xdr:from>
        <xdr:to>
          <xdr:col>11</xdr:col>
          <xdr:colOff>19050</xdr:colOff>
          <xdr:row>43</xdr:row>
          <xdr:rowOff>19050</xdr:rowOff>
        </xdr:to>
        <xdr:sp macro="" textlink="">
          <xdr:nvSpPr>
            <xdr:cNvPr id="35902" name="Group Box 62" hidden="1">
              <a:extLst>
                <a:ext uri="{63B3BB69-23CF-44E3-9099-C40C66FF867C}">
                  <a14:compatExt spid="_x0000_s35902"/>
                </a:ext>
                <a:ext uri="{FF2B5EF4-FFF2-40B4-BE49-F238E27FC236}">
                  <a16:creationId xmlns:a16="http://schemas.microsoft.com/office/drawing/2014/main" id="{00000000-0008-0000-0A00-00003E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260350</xdr:rowOff>
        </xdr:from>
        <xdr:to>
          <xdr:col>11</xdr:col>
          <xdr:colOff>19050</xdr:colOff>
          <xdr:row>48</xdr:row>
          <xdr:rowOff>0</xdr:rowOff>
        </xdr:to>
        <xdr:sp macro="" textlink="">
          <xdr:nvSpPr>
            <xdr:cNvPr id="35903" name="Group Box 63" hidden="1">
              <a:extLst>
                <a:ext uri="{63B3BB69-23CF-44E3-9099-C40C66FF867C}">
                  <a14:compatExt spid="_x0000_s35903"/>
                </a:ext>
                <a:ext uri="{FF2B5EF4-FFF2-40B4-BE49-F238E27FC236}">
                  <a16:creationId xmlns:a16="http://schemas.microsoft.com/office/drawing/2014/main" id="{00000000-0008-0000-0A00-00003F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48</xdr:row>
          <xdr:rowOff>12700</xdr:rowOff>
        </xdr:from>
        <xdr:to>
          <xdr:col>6</xdr:col>
          <xdr:colOff>584200</xdr:colOff>
          <xdr:row>49</xdr:row>
          <xdr:rowOff>0</xdr:rowOff>
        </xdr:to>
        <xdr:sp macro="" textlink="">
          <xdr:nvSpPr>
            <xdr:cNvPr id="35904" name="Option Button 64" hidden="1">
              <a:extLst>
                <a:ext uri="{63B3BB69-23CF-44E3-9099-C40C66FF867C}">
                  <a14:compatExt spid="_x0000_s35904"/>
                </a:ext>
                <a:ext uri="{FF2B5EF4-FFF2-40B4-BE49-F238E27FC236}">
                  <a16:creationId xmlns:a16="http://schemas.microsoft.com/office/drawing/2014/main" id="{00000000-0008-0000-0A00-00004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48</xdr:row>
          <xdr:rowOff>12700</xdr:rowOff>
        </xdr:from>
        <xdr:to>
          <xdr:col>7</xdr:col>
          <xdr:colOff>584200</xdr:colOff>
          <xdr:row>49</xdr:row>
          <xdr:rowOff>0</xdr:rowOff>
        </xdr:to>
        <xdr:sp macro="" textlink="">
          <xdr:nvSpPr>
            <xdr:cNvPr id="35905" name="Option Button 65" hidden="1">
              <a:extLst>
                <a:ext uri="{63B3BB69-23CF-44E3-9099-C40C66FF867C}">
                  <a14:compatExt spid="_x0000_s35905"/>
                </a:ext>
                <a:ext uri="{FF2B5EF4-FFF2-40B4-BE49-F238E27FC236}">
                  <a16:creationId xmlns:a16="http://schemas.microsoft.com/office/drawing/2014/main" id="{00000000-0008-0000-0A00-00004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48</xdr:row>
          <xdr:rowOff>12700</xdr:rowOff>
        </xdr:from>
        <xdr:to>
          <xdr:col>8</xdr:col>
          <xdr:colOff>584200</xdr:colOff>
          <xdr:row>49</xdr:row>
          <xdr:rowOff>0</xdr:rowOff>
        </xdr:to>
        <xdr:sp macro="" textlink="">
          <xdr:nvSpPr>
            <xdr:cNvPr id="35906" name="Option Button 66" hidden="1">
              <a:extLst>
                <a:ext uri="{63B3BB69-23CF-44E3-9099-C40C66FF867C}">
                  <a14:compatExt spid="_x0000_s35906"/>
                </a:ext>
                <a:ext uri="{FF2B5EF4-FFF2-40B4-BE49-F238E27FC236}">
                  <a16:creationId xmlns:a16="http://schemas.microsoft.com/office/drawing/2014/main" id="{00000000-0008-0000-0A00-00004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48</xdr:row>
          <xdr:rowOff>12700</xdr:rowOff>
        </xdr:from>
        <xdr:to>
          <xdr:col>9</xdr:col>
          <xdr:colOff>584200</xdr:colOff>
          <xdr:row>49</xdr:row>
          <xdr:rowOff>0</xdr:rowOff>
        </xdr:to>
        <xdr:sp macro="" textlink="">
          <xdr:nvSpPr>
            <xdr:cNvPr id="35907" name="Option Button 67" hidden="1">
              <a:extLst>
                <a:ext uri="{63B3BB69-23CF-44E3-9099-C40C66FF867C}">
                  <a14:compatExt spid="_x0000_s35907"/>
                </a:ext>
                <a:ext uri="{FF2B5EF4-FFF2-40B4-BE49-F238E27FC236}">
                  <a16:creationId xmlns:a16="http://schemas.microsoft.com/office/drawing/2014/main" id="{00000000-0008-0000-0A00-00004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48</xdr:row>
          <xdr:rowOff>12700</xdr:rowOff>
        </xdr:from>
        <xdr:to>
          <xdr:col>10</xdr:col>
          <xdr:colOff>584200</xdr:colOff>
          <xdr:row>49</xdr:row>
          <xdr:rowOff>0</xdr:rowOff>
        </xdr:to>
        <xdr:sp macro="" textlink="">
          <xdr:nvSpPr>
            <xdr:cNvPr id="35908" name="Option Button 68" hidden="1">
              <a:extLst>
                <a:ext uri="{63B3BB69-23CF-44E3-9099-C40C66FF867C}">
                  <a14:compatExt spid="_x0000_s35908"/>
                </a:ext>
                <a:ext uri="{FF2B5EF4-FFF2-40B4-BE49-F238E27FC236}">
                  <a16:creationId xmlns:a16="http://schemas.microsoft.com/office/drawing/2014/main" id="{00000000-0008-0000-0A00-00004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222250</xdr:rowOff>
        </xdr:from>
        <xdr:to>
          <xdr:col>11</xdr:col>
          <xdr:colOff>19050</xdr:colOff>
          <xdr:row>49</xdr:row>
          <xdr:rowOff>0</xdr:rowOff>
        </xdr:to>
        <xdr:sp macro="" textlink="">
          <xdr:nvSpPr>
            <xdr:cNvPr id="35909" name="Group Box 69" hidden="1">
              <a:extLst>
                <a:ext uri="{63B3BB69-23CF-44E3-9099-C40C66FF867C}">
                  <a14:compatExt spid="_x0000_s35909"/>
                </a:ext>
                <a:ext uri="{FF2B5EF4-FFF2-40B4-BE49-F238E27FC236}">
                  <a16:creationId xmlns:a16="http://schemas.microsoft.com/office/drawing/2014/main" id="{00000000-0008-0000-0A00-000045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31750</xdr:rowOff>
        </xdr:from>
        <xdr:to>
          <xdr:col>8</xdr:col>
          <xdr:colOff>38100</xdr:colOff>
          <xdr:row>30</xdr:row>
          <xdr:rowOff>171450</xdr:rowOff>
        </xdr:to>
        <xdr:sp macro="" textlink="">
          <xdr:nvSpPr>
            <xdr:cNvPr id="35910" name="Option Button 70" hidden="1">
              <a:extLst>
                <a:ext uri="{63B3BB69-23CF-44E3-9099-C40C66FF867C}">
                  <a14:compatExt spid="_x0000_s35910"/>
                </a:ext>
                <a:ext uri="{FF2B5EF4-FFF2-40B4-BE49-F238E27FC236}">
                  <a16:creationId xmlns:a16="http://schemas.microsoft.com/office/drawing/2014/main" id="{00000000-0008-0000-0A00-00004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38100</xdr:rowOff>
        </xdr:from>
        <xdr:to>
          <xdr:col>8</xdr:col>
          <xdr:colOff>38100</xdr:colOff>
          <xdr:row>31</xdr:row>
          <xdr:rowOff>184150</xdr:rowOff>
        </xdr:to>
        <xdr:sp macro="" textlink="">
          <xdr:nvSpPr>
            <xdr:cNvPr id="35911" name="Option Button 71" hidden="1">
              <a:extLst>
                <a:ext uri="{63B3BB69-23CF-44E3-9099-C40C66FF867C}">
                  <a14:compatExt spid="_x0000_s35911"/>
                </a:ext>
                <a:ext uri="{FF2B5EF4-FFF2-40B4-BE49-F238E27FC236}">
                  <a16:creationId xmlns:a16="http://schemas.microsoft.com/office/drawing/2014/main" id="{00000000-0008-0000-0A00-00004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38100</xdr:rowOff>
        </xdr:from>
        <xdr:to>
          <xdr:col>8</xdr:col>
          <xdr:colOff>38100</xdr:colOff>
          <xdr:row>32</xdr:row>
          <xdr:rowOff>190500</xdr:rowOff>
        </xdr:to>
        <xdr:sp macro="" textlink="">
          <xdr:nvSpPr>
            <xdr:cNvPr id="35912" name="Option Button 72" hidden="1">
              <a:extLst>
                <a:ext uri="{63B3BB69-23CF-44E3-9099-C40C66FF867C}">
                  <a14:compatExt spid="_x0000_s35912"/>
                </a:ext>
                <a:ext uri="{FF2B5EF4-FFF2-40B4-BE49-F238E27FC236}">
                  <a16:creationId xmlns:a16="http://schemas.microsoft.com/office/drawing/2014/main" id="{00000000-0008-0000-0A00-00004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184150</xdr:rowOff>
        </xdr:to>
        <xdr:sp macro="" textlink="">
          <xdr:nvSpPr>
            <xdr:cNvPr id="35913" name="Option Button 73" hidden="1">
              <a:extLst>
                <a:ext uri="{63B3BB69-23CF-44E3-9099-C40C66FF867C}">
                  <a14:compatExt spid="_x0000_s35913"/>
                </a:ext>
                <a:ext uri="{FF2B5EF4-FFF2-40B4-BE49-F238E27FC236}">
                  <a16:creationId xmlns:a16="http://schemas.microsoft.com/office/drawing/2014/main" id="{00000000-0008-0000-0A00-00004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38100</xdr:rowOff>
        </xdr:from>
        <xdr:to>
          <xdr:col>10</xdr:col>
          <xdr:colOff>0</xdr:colOff>
          <xdr:row>31</xdr:row>
          <xdr:rowOff>190500</xdr:rowOff>
        </xdr:to>
        <xdr:sp macro="" textlink="">
          <xdr:nvSpPr>
            <xdr:cNvPr id="35914" name="Option Button 74" hidden="1">
              <a:extLst>
                <a:ext uri="{63B3BB69-23CF-44E3-9099-C40C66FF867C}">
                  <a14:compatExt spid="_x0000_s35914"/>
                </a:ext>
                <a:ext uri="{FF2B5EF4-FFF2-40B4-BE49-F238E27FC236}">
                  <a16:creationId xmlns:a16="http://schemas.microsoft.com/office/drawing/2014/main" id="{00000000-0008-0000-0A00-00004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31750</xdr:rowOff>
        </xdr:from>
        <xdr:to>
          <xdr:col>10</xdr:col>
          <xdr:colOff>0</xdr:colOff>
          <xdr:row>32</xdr:row>
          <xdr:rowOff>190500</xdr:rowOff>
        </xdr:to>
        <xdr:sp macro="" textlink="">
          <xdr:nvSpPr>
            <xdr:cNvPr id="35915" name="Option Button 75" hidden="1">
              <a:extLst>
                <a:ext uri="{63B3BB69-23CF-44E3-9099-C40C66FF867C}">
                  <a14:compatExt spid="_x0000_s35915"/>
                </a:ext>
                <a:ext uri="{FF2B5EF4-FFF2-40B4-BE49-F238E27FC236}">
                  <a16:creationId xmlns:a16="http://schemas.microsoft.com/office/drawing/2014/main" id="{00000000-0008-0000-0A00-00004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10</xdr:col>
          <xdr:colOff>19050</xdr:colOff>
          <xdr:row>31</xdr:row>
          <xdr:rowOff>0</xdr:rowOff>
        </xdr:to>
        <xdr:sp macro="" textlink="">
          <xdr:nvSpPr>
            <xdr:cNvPr id="35916" name="Group Box 76" hidden="1">
              <a:extLst>
                <a:ext uri="{63B3BB69-23CF-44E3-9099-C40C66FF867C}">
                  <a14:compatExt spid="_x0000_s35916"/>
                </a:ext>
                <a:ext uri="{FF2B5EF4-FFF2-40B4-BE49-F238E27FC236}">
                  <a16:creationId xmlns:a16="http://schemas.microsoft.com/office/drawing/2014/main" id="{00000000-0008-0000-0A00-00004C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10</xdr:col>
          <xdr:colOff>19050</xdr:colOff>
          <xdr:row>31</xdr:row>
          <xdr:rowOff>222250</xdr:rowOff>
        </xdr:to>
        <xdr:sp macro="" textlink="">
          <xdr:nvSpPr>
            <xdr:cNvPr id="35917" name="Group Box 77" hidden="1">
              <a:extLst>
                <a:ext uri="{63B3BB69-23CF-44E3-9099-C40C66FF867C}">
                  <a14:compatExt spid="_x0000_s35917"/>
                </a:ext>
                <a:ext uri="{FF2B5EF4-FFF2-40B4-BE49-F238E27FC236}">
                  <a16:creationId xmlns:a16="http://schemas.microsoft.com/office/drawing/2014/main" id="{00000000-0008-0000-0A00-00004D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32</xdr:row>
          <xdr:rowOff>0</xdr:rowOff>
        </xdr:from>
        <xdr:to>
          <xdr:col>10</xdr:col>
          <xdr:colOff>12700</xdr:colOff>
          <xdr:row>33</xdr:row>
          <xdr:rowOff>19050</xdr:rowOff>
        </xdr:to>
        <xdr:sp macro="" textlink="">
          <xdr:nvSpPr>
            <xdr:cNvPr id="35918" name="Group Box 78" hidden="1">
              <a:extLst>
                <a:ext uri="{63B3BB69-23CF-44E3-9099-C40C66FF867C}">
                  <a14:compatExt spid="_x0000_s35918"/>
                </a:ext>
                <a:ext uri="{FF2B5EF4-FFF2-40B4-BE49-F238E27FC236}">
                  <a16:creationId xmlns:a16="http://schemas.microsoft.com/office/drawing/2014/main" id="{00000000-0008-0000-0A00-00004E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552450</xdr:colOff>
          <xdr:row>54</xdr:row>
          <xdr:rowOff>222250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B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552450</xdr:colOff>
          <xdr:row>55</xdr:row>
          <xdr:rowOff>222250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B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552450</xdr:colOff>
          <xdr:row>56</xdr:row>
          <xdr:rowOff>222250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B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552450</xdr:colOff>
          <xdr:row>54</xdr:row>
          <xdr:rowOff>222250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B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552450</xdr:colOff>
          <xdr:row>55</xdr:row>
          <xdr:rowOff>222250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B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552450</xdr:colOff>
          <xdr:row>56</xdr:row>
          <xdr:rowOff>222250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B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552450</xdr:colOff>
          <xdr:row>54</xdr:row>
          <xdr:rowOff>222250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B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552450</xdr:colOff>
          <xdr:row>55</xdr:row>
          <xdr:rowOff>222250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B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552450</xdr:colOff>
          <xdr:row>56</xdr:row>
          <xdr:rowOff>222250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B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123265</xdr:colOff>
      <xdr:row>0</xdr:row>
      <xdr:rowOff>280146</xdr:rowOff>
    </xdr:from>
    <xdr:to>
      <xdr:col>11</xdr:col>
      <xdr:colOff>364823</xdr:colOff>
      <xdr:row>1</xdr:row>
      <xdr:rowOff>360424</xdr:rowOff>
    </xdr:to>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8265" y="280146"/>
          <a:ext cx="2384683" cy="6232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11</xdr:row>
          <xdr:rowOff>12700</xdr:rowOff>
        </xdr:from>
        <xdr:to>
          <xdr:col>9</xdr:col>
          <xdr:colOff>31750</xdr:colOff>
          <xdr:row>12</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B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12700</xdr:rowOff>
        </xdr:from>
        <xdr:to>
          <xdr:col>11</xdr:col>
          <xdr:colOff>19050</xdr:colOff>
          <xdr:row>12</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B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xdr:row>
          <xdr:rowOff>0</xdr:rowOff>
        </xdr:from>
        <xdr:to>
          <xdr:col>2</xdr:col>
          <xdr:colOff>0</xdr:colOff>
          <xdr:row>25</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B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0</xdr:rowOff>
        </xdr:from>
        <xdr:to>
          <xdr:col>4</xdr:col>
          <xdr:colOff>0</xdr:colOff>
          <xdr:row>25</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B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12700</xdr:rowOff>
        </xdr:from>
        <xdr:to>
          <xdr:col>6</xdr:col>
          <xdr:colOff>0</xdr:colOff>
          <xdr:row>25</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B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19050</xdr:rowOff>
        </xdr:from>
        <xdr:to>
          <xdr:col>8</xdr:col>
          <xdr:colOff>0</xdr:colOff>
          <xdr:row>25</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B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31750</xdr:rowOff>
        </xdr:from>
        <xdr:to>
          <xdr:col>10</xdr:col>
          <xdr:colOff>0</xdr:colOff>
          <xdr:row>25</xdr:row>
          <xdr:rowOff>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B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24</xdr:row>
          <xdr:rowOff>31750</xdr:rowOff>
        </xdr:from>
        <xdr:to>
          <xdr:col>12</xdr:col>
          <xdr:colOff>0</xdr:colOff>
          <xdr:row>25</xdr:row>
          <xdr:rowOff>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B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xdr:row>
          <xdr:rowOff>0</xdr:rowOff>
        </xdr:from>
        <xdr:to>
          <xdr:col>2</xdr:col>
          <xdr:colOff>0</xdr:colOff>
          <xdr:row>27</xdr:row>
          <xdr:rowOff>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B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0</xdr:rowOff>
        </xdr:from>
        <xdr:to>
          <xdr:col>4</xdr:col>
          <xdr:colOff>0</xdr:colOff>
          <xdr:row>27</xdr:row>
          <xdr:rowOff>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B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26</xdr:row>
          <xdr:rowOff>12700</xdr:rowOff>
        </xdr:from>
        <xdr:to>
          <xdr:col>6</xdr:col>
          <xdr:colOff>0</xdr:colOff>
          <xdr:row>27</xdr:row>
          <xdr:rowOff>19050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B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552450</xdr:colOff>
          <xdr:row>52</xdr:row>
          <xdr:rowOff>222250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B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3-6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552450</xdr:colOff>
          <xdr:row>52</xdr:row>
          <xdr:rowOff>222250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B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within 6-12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393700</xdr:colOff>
          <xdr:row>52</xdr:row>
          <xdr:rowOff>190500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B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Yes, undetermined timeline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552450</xdr:colOff>
          <xdr:row>52</xdr:row>
          <xdr:rowOff>222250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B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No, not at this time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12700</xdr:rowOff>
        </xdr:from>
        <xdr:to>
          <xdr:col>8</xdr:col>
          <xdr:colOff>0</xdr:colOff>
          <xdr:row>27</xdr:row>
          <xdr:rowOff>19050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B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41</xdr:row>
          <xdr:rowOff>0</xdr:rowOff>
        </xdr:from>
        <xdr:to>
          <xdr:col>7</xdr:col>
          <xdr:colOff>0</xdr:colOff>
          <xdr:row>42</xdr:row>
          <xdr:rowOff>0</xdr:rowOff>
        </xdr:to>
        <xdr:sp macro="" textlink="">
          <xdr:nvSpPr>
            <xdr:cNvPr id="36890" name="Option Button 26" hidden="1">
              <a:extLst>
                <a:ext uri="{63B3BB69-23CF-44E3-9099-C40C66FF867C}">
                  <a14:compatExt spid="_x0000_s36890"/>
                </a:ext>
                <a:ext uri="{FF2B5EF4-FFF2-40B4-BE49-F238E27FC236}">
                  <a16:creationId xmlns:a16="http://schemas.microsoft.com/office/drawing/2014/main" id="{00000000-0008-0000-0B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41</xdr:row>
          <xdr:rowOff>0</xdr:rowOff>
        </xdr:from>
        <xdr:to>
          <xdr:col>8</xdr:col>
          <xdr:colOff>0</xdr:colOff>
          <xdr:row>42</xdr:row>
          <xdr:rowOff>0</xdr:rowOff>
        </xdr:to>
        <xdr:sp macro="" textlink="">
          <xdr:nvSpPr>
            <xdr:cNvPr id="36891" name="Option Button 27" hidden="1">
              <a:extLst>
                <a:ext uri="{63B3BB69-23CF-44E3-9099-C40C66FF867C}">
                  <a14:compatExt spid="_x0000_s36891"/>
                </a:ext>
                <a:ext uri="{FF2B5EF4-FFF2-40B4-BE49-F238E27FC236}">
                  <a16:creationId xmlns:a16="http://schemas.microsoft.com/office/drawing/2014/main" id="{00000000-0008-0000-0B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41</xdr:row>
          <xdr:rowOff>0</xdr:rowOff>
        </xdr:from>
        <xdr:to>
          <xdr:col>9</xdr:col>
          <xdr:colOff>0</xdr:colOff>
          <xdr:row>42</xdr:row>
          <xdr:rowOff>0</xdr:rowOff>
        </xdr:to>
        <xdr:sp macro="" textlink="">
          <xdr:nvSpPr>
            <xdr:cNvPr id="36892" name="Option Button 28" hidden="1">
              <a:extLst>
                <a:ext uri="{63B3BB69-23CF-44E3-9099-C40C66FF867C}">
                  <a14:compatExt spid="_x0000_s36892"/>
                </a:ext>
                <a:ext uri="{FF2B5EF4-FFF2-40B4-BE49-F238E27FC236}">
                  <a16:creationId xmlns:a16="http://schemas.microsoft.com/office/drawing/2014/main" id="{00000000-0008-0000-0B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0</xdr:rowOff>
        </xdr:from>
        <xdr:to>
          <xdr:col>10</xdr:col>
          <xdr:colOff>0</xdr:colOff>
          <xdr:row>42</xdr:row>
          <xdr:rowOff>0</xdr:rowOff>
        </xdr:to>
        <xdr:sp macro="" textlink="">
          <xdr:nvSpPr>
            <xdr:cNvPr id="36893" name="Option Button 29" hidden="1">
              <a:extLst>
                <a:ext uri="{63B3BB69-23CF-44E3-9099-C40C66FF867C}">
                  <a14:compatExt spid="_x0000_s36893"/>
                </a:ext>
                <a:ext uri="{FF2B5EF4-FFF2-40B4-BE49-F238E27FC236}">
                  <a16:creationId xmlns:a16="http://schemas.microsoft.com/office/drawing/2014/main" id="{00000000-0008-0000-0B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41</xdr:row>
          <xdr:rowOff>0</xdr:rowOff>
        </xdr:from>
        <xdr:to>
          <xdr:col>11</xdr:col>
          <xdr:colOff>0</xdr:colOff>
          <xdr:row>42</xdr:row>
          <xdr:rowOff>0</xdr:rowOff>
        </xdr:to>
        <xdr:sp macro="" textlink="">
          <xdr:nvSpPr>
            <xdr:cNvPr id="36894" name="Option Button 30" hidden="1">
              <a:extLst>
                <a:ext uri="{63B3BB69-23CF-44E3-9099-C40C66FF867C}">
                  <a14:compatExt spid="_x0000_s36894"/>
                </a:ext>
                <a:ext uri="{FF2B5EF4-FFF2-40B4-BE49-F238E27FC236}">
                  <a16:creationId xmlns:a16="http://schemas.microsoft.com/office/drawing/2014/main" id="{00000000-0008-0000-0B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42</xdr:row>
          <xdr:rowOff>0</xdr:rowOff>
        </xdr:from>
        <xdr:to>
          <xdr:col>7</xdr:col>
          <xdr:colOff>0</xdr:colOff>
          <xdr:row>43</xdr:row>
          <xdr:rowOff>0</xdr:rowOff>
        </xdr:to>
        <xdr:sp macro="" textlink="">
          <xdr:nvSpPr>
            <xdr:cNvPr id="36895" name="Option Button 31" hidden="1">
              <a:extLst>
                <a:ext uri="{63B3BB69-23CF-44E3-9099-C40C66FF867C}">
                  <a14:compatExt spid="_x0000_s36895"/>
                </a:ext>
                <a:ext uri="{FF2B5EF4-FFF2-40B4-BE49-F238E27FC236}">
                  <a16:creationId xmlns:a16="http://schemas.microsoft.com/office/drawing/2014/main" id="{00000000-0008-0000-0B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42</xdr:row>
          <xdr:rowOff>0</xdr:rowOff>
        </xdr:from>
        <xdr:to>
          <xdr:col>8</xdr:col>
          <xdr:colOff>0</xdr:colOff>
          <xdr:row>43</xdr:row>
          <xdr:rowOff>0</xdr:rowOff>
        </xdr:to>
        <xdr:sp macro="" textlink="">
          <xdr:nvSpPr>
            <xdr:cNvPr id="36896" name="Option Button 32" hidden="1">
              <a:extLst>
                <a:ext uri="{63B3BB69-23CF-44E3-9099-C40C66FF867C}">
                  <a14:compatExt spid="_x0000_s36896"/>
                </a:ext>
                <a:ext uri="{FF2B5EF4-FFF2-40B4-BE49-F238E27FC236}">
                  <a16:creationId xmlns:a16="http://schemas.microsoft.com/office/drawing/2014/main" id="{00000000-0008-0000-0B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42</xdr:row>
          <xdr:rowOff>0</xdr:rowOff>
        </xdr:from>
        <xdr:to>
          <xdr:col>9</xdr:col>
          <xdr:colOff>0</xdr:colOff>
          <xdr:row>43</xdr:row>
          <xdr:rowOff>0</xdr:rowOff>
        </xdr:to>
        <xdr:sp macro="" textlink="">
          <xdr:nvSpPr>
            <xdr:cNvPr id="36897" name="Option Button 33" hidden="1">
              <a:extLst>
                <a:ext uri="{63B3BB69-23CF-44E3-9099-C40C66FF867C}">
                  <a14:compatExt spid="_x0000_s36897"/>
                </a:ext>
                <a:ext uri="{FF2B5EF4-FFF2-40B4-BE49-F238E27FC236}">
                  <a16:creationId xmlns:a16="http://schemas.microsoft.com/office/drawing/2014/main" id="{00000000-0008-0000-0B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42</xdr:row>
          <xdr:rowOff>0</xdr:rowOff>
        </xdr:from>
        <xdr:to>
          <xdr:col>10</xdr:col>
          <xdr:colOff>0</xdr:colOff>
          <xdr:row>43</xdr:row>
          <xdr:rowOff>0</xdr:rowOff>
        </xdr:to>
        <xdr:sp macro="" textlink="">
          <xdr:nvSpPr>
            <xdr:cNvPr id="36898" name="Option Button 34" hidden="1">
              <a:extLst>
                <a:ext uri="{63B3BB69-23CF-44E3-9099-C40C66FF867C}">
                  <a14:compatExt spid="_x0000_s36898"/>
                </a:ext>
                <a:ext uri="{FF2B5EF4-FFF2-40B4-BE49-F238E27FC236}">
                  <a16:creationId xmlns:a16="http://schemas.microsoft.com/office/drawing/2014/main" id="{00000000-0008-0000-0B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42</xdr:row>
          <xdr:rowOff>0</xdr:rowOff>
        </xdr:from>
        <xdr:to>
          <xdr:col>11</xdr:col>
          <xdr:colOff>0</xdr:colOff>
          <xdr:row>43</xdr:row>
          <xdr:rowOff>0</xdr:rowOff>
        </xdr:to>
        <xdr:sp macro="" textlink="">
          <xdr:nvSpPr>
            <xdr:cNvPr id="36899" name="Option Button 35" hidden="1">
              <a:extLst>
                <a:ext uri="{63B3BB69-23CF-44E3-9099-C40C66FF867C}">
                  <a14:compatExt spid="_x0000_s36899"/>
                </a:ext>
                <a:ext uri="{FF2B5EF4-FFF2-40B4-BE49-F238E27FC236}">
                  <a16:creationId xmlns:a16="http://schemas.microsoft.com/office/drawing/2014/main" id="{00000000-0008-0000-0B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47</xdr:row>
          <xdr:rowOff>0</xdr:rowOff>
        </xdr:from>
        <xdr:to>
          <xdr:col>7</xdr:col>
          <xdr:colOff>0</xdr:colOff>
          <xdr:row>48</xdr:row>
          <xdr:rowOff>0</xdr:rowOff>
        </xdr:to>
        <xdr:sp macro="" textlink="">
          <xdr:nvSpPr>
            <xdr:cNvPr id="36900" name="Option Button 36" hidden="1">
              <a:extLst>
                <a:ext uri="{63B3BB69-23CF-44E3-9099-C40C66FF867C}">
                  <a14:compatExt spid="_x0000_s36900"/>
                </a:ext>
                <a:ext uri="{FF2B5EF4-FFF2-40B4-BE49-F238E27FC236}">
                  <a16:creationId xmlns:a16="http://schemas.microsoft.com/office/drawing/2014/main" id="{00000000-0008-0000-0B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47</xdr:row>
          <xdr:rowOff>0</xdr:rowOff>
        </xdr:from>
        <xdr:to>
          <xdr:col>8</xdr:col>
          <xdr:colOff>0</xdr:colOff>
          <xdr:row>48</xdr:row>
          <xdr:rowOff>0</xdr:rowOff>
        </xdr:to>
        <xdr:sp macro="" textlink="">
          <xdr:nvSpPr>
            <xdr:cNvPr id="36901" name="Option Button 37" hidden="1">
              <a:extLst>
                <a:ext uri="{63B3BB69-23CF-44E3-9099-C40C66FF867C}">
                  <a14:compatExt spid="_x0000_s36901"/>
                </a:ext>
                <a:ext uri="{FF2B5EF4-FFF2-40B4-BE49-F238E27FC236}">
                  <a16:creationId xmlns:a16="http://schemas.microsoft.com/office/drawing/2014/main" id="{00000000-0008-0000-0B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47</xdr:row>
          <xdr:rowOff>0</xdr:rowOff>
        </xdr:from>
        <xdr:to>
          <xdr:col>9</xdr:col>
          <xdr:colOff>0</xdr:colOff>
          <xdr:row>48</xdr:row>
          <xdr:rowOff>0</xdr:rowOff>
        </xdr:to>
        <xdr:sp macro="" textlink="">
          <xdr:nvSpPr>
            <xdr:cNvPr id="36902" name="Option Button 38" hidden="1">
              <a:extLst>
                <a:ext uri="{63B3BB69-23CF-44E3-9099-C40C66FF867C}">
                  <a14:compatExt spid="_x0000_s36902"/>
                </a:ext>
                <a:ext uri="{FF2B5EF4-FFF2-40B4-BE49-F238E27FC236}">
                  <a16:creationId xmlns:a16="http://schemas.microsoft.com/office/drawing/2014/main" id="{00000000-0008-0000-0B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47</xdr:row>
          <xdr:rowOff>0</xdr:rowOff>
        </xdr:from>
        <xdr:to>
          <xdr:col>10</xdr:col>
          <xdr:colOff>0</xdr:colOff>
          <xdr:row>48</xdr:row>
          <xdr:rowOff>0</xdr:rowOff>
        </xdr:to>
        <xdr:sp macro="" textlink="">
          <xdr:nvSpPr>
            <xdr:cNvPr id="36903" name="Option Button 39" hidden="1">
              <a:extLst>
                <a:ext uri="{63B3BB69-23CF-44E3-9099-C40C66FF867C}">
                  <a14:compatExt spid="_x0000_s36903"/>
                </a:ext>
                <a:ext uri="{FF2B5EF4-FFF2-40B4-BE49-F238E27FC236}">
                  <a16:creationId xmlns:a16="http://schemas.microsoft.com/office/drawing/2014/main" id="{00000000-0008-0000-0B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47</xdr:row>
          <xdr:rowOff>0</xdr:rowOff>
        </xdr:from>
        <xdr:to>
          <xdr:col>11</xdr:col>
          <xdr:colOff>0</xdr:colOff>
          <xdr:row>48</xdr:row>
          <xdr:rowOff>0</xdr:rowOff>
        </xdr:to>
        <xdr:sp macro="" textlink="">
          <xdr:nvSpPr>
            <xdr:cNvPr id="36904" name="Option Button 40" hidden="1">
              <a:extLst>
                <a:ext uri="{63B3BB69-23CF-44E3-9099-C40C66FF867C}">
                  <a14:compatExt spid="_x0000_s36904"/>
                </a:ext>
                <a:ext uri="{FF2B5EF4-FFF2-40B4-BE49-F238E27FC236}">
                  <a16:creationId xmlns:a16="http://schemas.microsoft.com/office/drawing/2014/main" id="{00000000-0008-0000-0B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36</xdr:row>
          <xdr:rowOff>19050</xdr:rowOff>
        </xdr:from>
        <xdr:to>
          <xdr:col>6</xdr:col>
          <xdr:colOff>546100</xdr:colOff>
          <xdr:row>37</xdr:row>
          <xdr:rowOff>19050</xdr:rowOff>
        </xdr:to>
        <xdr:sp macro="" textlink="">
          <xdr:nvSpPr>
            <xdr:cNvPr id="36905" name="Option Button 41" hidden="1">
              <a:extLst>
                <a:ext uri="{63B3BB69-23CF-44E3-9099-C40C66FF867C}">
                  <a14:compatExt spid="_x0000_s36905"/>
                </a:ext>
                <a:ext uri="{FF2B5EF4-FFF2-40B4-BE49-F238E27FC236}">
                  <a16:creationId xmlns:a16="http://schemas.microsoft.com/office/drawing/2014/main" id="{00000000-0008-0000-0B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36</xdr:row>
          <xdr:rowOff>19050</xdr:rowOff>
        </xdr:from>
        <xdr:to>
          <xdr:col>7</xdr:col>
          <xdr:colOff>546100</xdr:colOff>
          <xdr:row>37</xdr:row>
          <xdr:rowOff>19050</xdr:rowOff>
        </xdr:to>
        <xdr:sp macro="" textlink="">
          <xdr:nvSpPr>
            <xdr:cNvPr id="36906" name="Option Button 42" hidden="1">
              <a:extLst>
                <a:ext uri="{63B3BB69-23CF-44E3-9099-C40C66FF867C}">
                  <a14:compatExt spid="_x0000_s36906"/>
                </a:ext>
                <a:ext uri="{FF2B5EF4-FFF2-40B4-BE49-F238E27FC236}">
                  <a16:creationId xmlns:a16="http://schemas.microsoft.com/office/drawing/2014/main" id="{00000000-0008-0000-0B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36</xdr:row>
          <xdr:rowOff>19050</xdr:rowOff>
        </xdr:from>
        <xdr:to>
          <xdr:col>8</xdr:col>
          <xdr:colOff>546100</xdr:colOff>
          <xdr:row>37</xdr:row>
          <xdr:rowOff>19050</xdr:rowOff>
        </xdr:to>
        <xdr:sp macro="" textlink="">
          <xdr:nvSpPr>
            <xdr:cNvPr id="36907" name="Option Button 43" hidden="1">
              <a:extLst>
                <a:ext uri="{63B3BB69-23CF-44E3-9099-C40C66FF867C}">
                  <a14:compatExt spid="_x0000_s36907"/>
                </a:ext>
                <a:ext uri="{FF2B5EF4-FFF2-40B4-BE49-F238E27FC236}">
                  <a16:creationId xmlns:a16="http://schemas.microsoft.com/office/drawing/2014/main" id="{00000000-0008-0000-0B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36</xdr:row>
          <xdr:rowOff>19050</xdr:rowOff>
        </xdr:from>
        <xdr:to>
          <xdr:col>9</xdr:col>
          <xdr:colOff>546100</xdr:colOff>
          <xdr:row>37</xdr:row>
          <xdr:rowOff>19050</xdr:rowOff>
        </xdr:to>
        <xdr:sp macro="" textlink="">
          <xdr:nvSpPr>
            <xdr:cNvPr id="36908" name="Option Button 44" hidden="1">
              <a:extLst>
                <a:ext uri="{63B3BB69-23CF-44E3-9099-C40C66FF867C}">
                  <a14:compatExt spid="_x0000_s36908"/>
                </a:ext>
                <a:ext uri="{FF2B5EF4-FFF2-40B4-BE49-F238E27FC236}">
                  <a16:creationId xmlns:a16="http://schemas.microsoft.com/office/drawing/2014/main" id="{00000000-0008-0000-0B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36</xdr:row>
          <xdr:rowOff>19050</xdr:rowOff>
        </xdr:from>
        <xdr:to>
          <xdr:col>10</xdr:col>
          <xdr:colOff>546100</xdr:colOff>
          <xdr:row>37</xdr:row>
          <xdr:rowOff>19050</xdr:rowOff>
        </xdr:to>
        <xdr:sp macro="" textlink="">
          <xdr:nvSpPr>
            <xdr:cNvPr id="36909" name="Option Button 45" hidden="1">
              <a:extLst>
                <a:ext uri="{63B3BB69-23CF-44E3-9099-C40C66FF867C}">
                  <a14:compatExt spid="_x0000_s36909"/>
                </a:ext>
                <a:ext uri="{FF2B5EF4-FFF2-40B4-BE49-F238E27FC236}">
                  <a16:creationId xmlns:a16="http://schemas.microsoft.com/office/drawing/2014/main" id="{00000000-0008-0000-0B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12700</xdr:rowOff>
        </xdr:from>
        <xdr:to>
          <xdr:col>11</xdr:col>
          <xdr:colOff>19050</xdr:colOff>
          <xdr:row>37</xdr:row>
          <xdr:rowOff>0</xdr:rowOff>
        </xdr:to>
        <xdr:sp macro="" textlink="">
          <xdr:nvSpPr>
            <xdr:cNvPr id="36910" name="Group Box 46" hidden="1">
              <a:extLst>
                <a:ext uri="{63B3BB69-23CF-44E3-9099-C40C66FF867C}">
                  <a14:compatExt spid="_x0000_s36910"/>
                </a:ext>
                <a:ext uri="{FF2B5EF4-FFF2-40B4-BE49-F238E27FC236}">
                  <a16:creationId xmlns:a16="http://schemas.microsoft.com/office/drawing/2014/main" id="{00000000-0008-0000-0B00-00002E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222250</xdr:rowOff>
        </xdr:from>
        <xdr:to>
          <xdr:col>11</xdr:col>
          <xdr:colOff>19050</xdr:colOff>
          <xdr:row>38</xdr:row>
          <xdr:rowOff>19050</xdr:rowOff>
        </xdr:to>
        <xdr:sp macro="" textlink="">
          <xdr:nvSpPr>
            <xdr:cNvPr id="36911" name="Group Box 47" hidden="1">
              <a:extLst>
                <a:ext uri="{63B3BB69-23CF-44E3-9099-C40C66FF867C}">
                  <a14:compatExt spid="_x0000_s36911"/>
                </a:ext>
                <a:ext uri="{FF2B5EF4-FFF2-40B4-BE49-F238E27FC236}">
                  <a16:creationId xmlns:a16="http://schemas.microsoft.com/office/drawing/2014/main" id="{00000000-0008-0000-0B00-00002F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11</xdr:col>
          <xdr:colOff>19050</xdr:colOff>
          <xdr:row>38</xdr:row>
          <xdr:rowOff>19050</xdr:rowOff>
        </xdr:to>
        <xdr:sp macro="" textlink="">
          <xdr:nvSpPr>
            <xdr:cNvPr id="36912" name="Group Box 48" hidden="1">
              <a:extLst>
                <a:ext uri="{63B3BB69-23CF-44E3-9099-C40C66FF867C}">
                  <a14:compatExt spid="_x0000_s36912"/>
                </a:ext>
                <a:ext uri="{FF2B5EF4-FFF2-40B4-BE49-F238E27FC236}">
                  <a16:creationId xmlns:a16="http://schemas.microsoft.com/office/drawing/2014/main" id="{00000000-0008-0000-0B00-000030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11</xdr:col>
          <xdr:colOff>19050</xdr:colOff>
          <xdr:row>39</xdr:row>
          <xdr:rowOff>19050</xdr:rowOff>
        </xdr:to>
        <xdr:sp macro="" textlink="">
          <xdr:nvSpPr>
            <xdr:cNvPr id="36913" name="Group Box 49" hidden="1">
              <a:extLst>
                <a:ext uri="{63B3BB69-23CF-44E3-9099-C40C66FF867C}">
                  <a14:compatExt spid="_x0000_s36913"/>
                </a:ext>
                <a:ext uri="{FF2B5EF4-FFF2-40B4-BE49-F238E27FC236}">
                  <a16:creationId xmlns:a16="http://schemas.microsoft.com/office/drawing/2014/main" id="{00000000-0008-0000-0B00-000031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12700</xdr:rowOff>
        </xdr:from>
        <xdr:to>
          <xdr:col>11</xdr:col>
          <xdr:colOff>19050</xdr:colOff>
          <xdr:row>39</xdr:row>
          <xdr:rowOff>19050</xdr:rowOff>
        </xdr:to>
        <xdr:sp macro="" textlink="">
          <xdr:nvSpPr>
            <xdr:cNvPr id="36914" name="Group Box 50" hidden="1">
              <a:extLst>
                <a:ext uri="{63B3BB69-23CF-44E3-9099-C40C66FF867C}">
                  <a14:compatExt spid="_x0000_s36914"/>
                </a:ext>
                <a:ext uri="{FF2B5EF4-FFF2-40B4-BE49-F238E27FC236}">
                  <a16:creationId xmlns:a16="http://schemas.microsoft.com/office/drawing/2014/main" id="{00000000-0008-0000-0B00-000032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xdr:rowOff>
        </xdr:from>
        <xdr:to>
          <xdr:col>6</xdr:col>
          <xdr:colOff>641350</xdr:colOff>
          <xdr:row>38</xdr:row>
          <xdr:rowOff>19050</xdr:rowOff>
        </xdr:to>
        <xdr:sp macro="" textlink="">
          <xdr:nvSpPr>
            <xdr:cNvPr id="36915" name="Option Button 51" hidden="1">
              <a:extLst>
                <a:ext uri="{63B3BB69-23CF-44E3-9099-C40C66FF867C}">
                  <a14:compatExt spid="_x0000_s36915"/>
                </a:ext>
                <a:ext uri="{FF2B5EF4-FFF2-40B4-BE49-F238E27FC236}">
                  <a16:creationId xmlns:a16="http://schemas.microsoft.com/office/drawing/2014/main" id="{00000000-0008-0000-0B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641350</xdr:colOff>
          <xdr:row>38</xdr:row>
          <xdr:rowOff>19050</xdr:rowOff>
        </xdr:to>
        <xdr:sp macro="" textlink="">
          <xdr:nvSpPr>
            <xdr:cNvPr id="36916" name="Option Button 52" hidden="1">
              <a:extLst>
                <a:ext uri="{63B3BB69-23CF-44E3-9099-C40C66FF867C}">
                  <a14:compatExt spid="_x0000_s36916"/>
                </a:ext>
                <a:ext uri="{FF2B5EF4-FFF2-40B4-BE49-F238E27FC236}">
                  <a16:creationId xmlns:a16="http://schemas.microsoft.com/office/drawing/2014/main" id="{00000000-0008-0000-0B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641350</xdr:colOff>
          <xdr:row>38</xdr:row>
          <xdr:rowOff>19050</xdr:rowOff>
        </xdr:to>
        <xdr:sp macro="" textlink="">
          <xdr:nvSpPr>
            <xdr:cNvPr id="36917" name="Option Button 53" hidden="1">
              <a:extLst>
                <a:ext uri="{63B3BB69-23CF-44E3-9099-C40C66FF867C}">
                  <a14:compatExt spid="_x0000_s36917"/>
                </a:ext>
                <a:ext uri="{FF2B5EF4-FFF2-40B4-BE49-F238E27FC236}">
                  <a16:creationId xmlns:a16="http://schemas.microsoft.com/office/drawing/2014/main" id="{00000000-0008-0000-0B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37</xdr:row>
          <xdr:rowOff>19050</xdr:rowOff>
        </xdr:from>
        <xdr:to>
          <xdr:col>9</xdr:col>
          <xdr:colOff>641350</xdr:colOff>
          <xdr:row>38</xdr:row>
          <xdr:rowOff>19050</xdr:rowOff>
        </xdr:to>
        <xdr:sp macro="" textlink="">
          <xdr:nvSpPr>
            <xdr:cNvPr id="36918" name="Option Button 54" hidden="1">
              <a:extLst>
                <a:ext uri="{63B3BB69-23CF-44E3-9099-C40C66FF867C}">
                  <a14:compatExt spid="_x0000_s36918"/>
                </a:ext>
                <a:ext uri="{FF2B5EF4-FFF2-40B4-BE49-F238E27FC236}">
                  <a16:creationId xmlns:a16="http://schemas.microsoft.com/office/drawing/2014/main" id="{00000000-0008-0000-0B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641350</xdr:colOff>
          <xdr:row>38</xdr:row>
          <xdr:rowOff>19050</xdr:rowOff>
        </xdr:to>
        <xdr:sp macro="" textlink="">
          <xdr:nvSpPr>
            <xdr:cNvPr id="36919" name="Option Button 55" hidden="1">
              <a:extLst>
                <a:ext uri="{63B3BB69-23CF-44E3-9099-C40C66FF867C}">
                  <a14:compatExt spid="_x0000_s36919"/>
                </a:ext>
                <a:ext uri="{FF2B5EF4-FFF2-40B4-BE49-F238E27FC236}">
                  <a16:creationId xmlns:a16="http://schemas.microsoft.com/office/drawing/2014/main" id="{00000000-0008-0000-0B00-00003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19050</xdr:rowOff>
        </xdr:from>
        <xdr:to>
          <xdr:col>6</xdr:col>
          <xdr:colOff>641350</xdr:colOff>
          <xdr:row>39</xdr:row>
          <xdr:rowOff>19050</xdr:rowOff>
        </xdr:to>
        <xdr:sp macro="" textlink="">
          <xdr:nvSpPr>
            <xdr:cNvPr id="36920" name="Option Button 56" hidden="1">
              <a:extLst>
                <a:ext uri="{63B3BB69-23CF-44E3-9099-C40C66FF867C}">
                  <a14:compatExt spid="_x0000_s36920"/>
                </a:ext>
                <a:ext uri="{FF2B5EF4-FFF2-40B4-BE49-F238E27FC236}">
                  <a16:creationId xmlns:a16="http://schemas.microsoft.com/office/drawing/2014/main" id="{00000000-0008-0000-0B00-00003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19050</xdr:rowOff>
        </xdr:from>
        <xdr:to>
          <xdr:col>7</xdr:col>
          <xdr:colOff>641350</xdr:colOff>
          <xdr:row>39</xdr:row>
          <xdr:rowOff>19050</xdr:rowOff>
        </xdr:to>
        <xdr:sp macro="" textlink="">
          <xdr:nvSpPr>
            <xdr:cNvPr id="36921" name="Option Button 57" hidden="1">
              <a:extLst>
                <a:ext uri="{63B3BB69-23CF-44E3-9099-C40C66FF867C}">
                  <a14:compatExt spid="_x0000_s36921"/>
                </a:ext>
                <a:ext uri="{FF2B5EF4-FFF2-40B4-BE49-F238E27FC236}">
                  <a16:creationId xmlns:a16="http://schemas.microsoft.com/office/drawing/2014/main" id="{00000000-0008-0000-0B00-00003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38</xdr:row>
          <xdr:rowOff>19050</xdr:rowOff>
        </xdr:from>
        <xdr:to>
          <xdr:col>8</xdr:col>
          <xdr:colOff>641350</xdr:colOff>
          <xdr:row>39</xdr:row>
          <xdr:rowOff>19050</xdr:rowOff>
        </xdr:to>
        <xdr:sp macro="" textlink="">
          <xdr:nvSpPr>
            <xdr:cNvPr id="36922" name="Option Button 58" hidden="1">
              <a:extLst>
                <a:ext uri="{63B3BB69-23CF-44E3-9099-C40C66FF867C}">
                  <a14:compatExt spid="_x0000_s36922"/>
                </a:ext>
                <a:ext uri="{FF2B5EF4-FFF2-40B4-BE49-F238E27FC236}">
                  <a16:creationId xmlns:a16="http://schemas.microsoft.com/office/drawing/2014/main" id="{00000000-0008-0000-0B00-00003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38</xdr:row>
          <xdr:rowOff>31750</xdr:rowOff>
        </xdr:from>
        <xdr:to>
          <xdr:col>9</xdr:col>
          <xdr:colOff>647700</xdr:colOff>
          <xdr:row>39</xdr:row>
          <xdr:rowOff>31750</xdr:rowOff>
        </xdr:to>
        <xdr:sp macro="" textlink="">
          <xdr:nvSpPr>
            <xdr:cNvPr id="36923" name="Option Button 59" hidden="1">
              <a:extLst>
                <a:ext uri="{63B3BB69-23CF-44E3-9099-C40C66FF867C}">
                  <a14:compatExt spid="_x0000_s36923"/>
                </a:ext>
                <a:ext uri="{FF2B5EF4-FFF2-40B4-BE49-F238E27FC236}">
                  <a16:creationId xmlns:a16="http://schemas.microsoft.com/office/drawing/2014/main" id="{00000000-0008-0000-0B00-00003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38</xdr:row>
          <xdr:rowOff>12700</xdr:rowOff>
        </xdr:from>
        <xdr:to>
          <xdr:col>10</xdr:col>
          <xdr:colOff>647700</xdr:colOff>
          <xdr:row>39</xdr:row>
          <xdr:rowOff>12700</xdr:rowOff>
        </xdr:to>
        <xdr:sp macro="" textlink="">
          <xdr:nvSpPr>
            <xdr:cNvPr id="36924" name="Option Button 60" hidden="1">
              <a:extLst>
                <a:ext uri="{63B3BB69-23CF-44E3-9099-C40C66FF867C}">
                  <a14:compatExt spid="_x0000_s36924"/>
                </a:ext>
                <a:ext uri="{FF2B5EF4-FFF2-40B4-BE49-F238E27FC236}">
                  <a16:creationId xmlns:a16="http://schemas.microsoft.com/office/drawing/2014/main" id="{00000000-0008-0000-0B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260350</xdr:rowOff>
        </xdr:from>
        <xdr:to>
          <xdr:col>11</xdr:col>
          <xdr:colOff>19050</xdr:colOff>
          <xdr:row>42</xdr:row>
          <xdr:rowOff>19050</xdr:rowOff>
        </xdr:to>
        <xdr:sp macro="" textlink="">
          <xdr:nvSpPr>
            <xdr:cNvPr id="36925" name="Group Box 61" hidden="1">
              <a:extLst>
                <a:ext uri="{63B3BB69-23CF-44E3-9099-C40C66FF867C}">
                  <a14:compatExt spid="_x0000_s36925"/>
                </a:ext>
                <a:ext uri="{FF2B5EF4-FFF2-40B4-BE49-F238E27FC236}">
                  <a16:creationId xmlns:a16="http://schemas.microsoft.com/office/drawing/2014/main" id="{00000000-0008-0000-0B00-00003D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222250</xdr:rowOff>
        </xdr:from>
        <xdr:to>
          <xdr:col>11</xdr:col>
          <xdr:colOff>19050</xdr:colOff>
          <xdr:row>43</xdr:row>
          <xdr:rowOff>19050</xdr:rowOff>
        </xdr:to>
        <xdr:sp macro="" textlink="">
          <xdr:nvSpPr>
            <xdr:cNvPr id="36926" name="Group Box 62" hidden="1">
              <a:extLst>
                <a:ext uri="{63B3BB69-23CF-44E3-9099-C40C66FF867C}">
                  <a14:compatExt spid="_x0000_s36926"/>
                </a:ext>
                <a:ext uri="{FF2B5EF4-FFF2-40B4-BE49-F238E27FC236}">
                  <a16:creationId xmlns:a16="http://schemas.microsoft.com/office/drawing/2014/main" id="{00000000-0008-0000-0B00-00003E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260350</xdr:rowOff>
        </xdr:from>
        <xdr:to>
          <xdr:col>11</xdr:col>
          <xdr:colOff>19050</xdr:colOff>
          <xdr:row>48</xdr:row>
          <xdr:rowOff>0</xdr:rowOff>
        </xdr:to>
        <xdr:sp macro="" textlink="">
          <xdr:nvSpPr>
            <xdr:cNvPr id="36927" name="Group Box 63" hidden="1">
              <a:extLst>
                <a:ext uri="{63B3BB69-23CF-44E3-9099-C40C66FF867C}">
                  <a14:compatExt spid="_x0000_s36927"/>
                </a:ext>
                <a:ext uri="{FF2B5EF4-FFF2-40B4-BE49-F238E27FC236}">
                  <a16:creationId xmlns:a16="http://schemas.microsoft.com/office/drawing/2014/main" id="{00000000-0008-0000-0B00-00003F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48</xdr:row>
          <xdr:rowOff>12700</xdr:rowOff>
        </xdr:from>
        <xdr:to>
          <xdr:col>6</xdr:col>
          <xdr:colOff>584200</xdr:colOff>
          <xdr:row>49</xdr:row>
          <xdr:rowOff>0</xdr:rowOff>
        </xdr:to>
        <xdr:sp macro="" textlink="">
          <xdr:nvSpPr>
            <xdr:cNvPr id="36928" name="Option Button 64" hidden="1">
              <a:extLst>
                <a:ext uri="{63B3BB69-23CF-44E3-9099-C40C66FF867C}">
                  <a14:compatExt spid="_x0000_s36928"/>
                </a:ext>
                <a:ext uri="{FF2B5EF4-FFF2-40B4-BE49-F238E27FC236}">
                  <a16:creationId xmlns:a16="http://schemas.microsoft.com/office/drawing/2014/main" id="{00000000-0008-0000-0B00-00004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48</xdr:row>
          <xdr:rowOff>12700</xdr:rowOff>
        </xdr:from>
        <xdr:to>
          <xdr:col>7</xdr:col>
          <xdr:colOff>584200</xdr:colOff>
          <xdr:row>49</xdr:row>
          <xdr:rowOff>0</xdr:rowOff>
        </xdr:to>
        <xdr:sp macro="" textlink="">
          <xdr:nvSpPr>
            <xdr:cNvPr id="36929" name="Option Button 65" hidden="1">
              <a:extLst>
                <a:ext uri="{63B3BB69-23CF-44E3-9099-C40C66FF867C}">
                  <a14:compatExt spid="_x0000_s36929"/>
                </a:ext>
                <a:ext uri="{FF2B5EF4-FFF2-40B4-BE49-F238E27FC236}">
                  <a16:creationId xmlns:a16="http://schemas.microsoft.com/office/drawing/2014/main" id="{00000000-0008-0000-0B00-00004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48</xdr:row>
          <xdr:rowOff>12700</xdr:rowOff>
        </xdr:from>
        <xdr:to>
          <xdr:col>8</xdr:col>
          <xdr:colOff>584200</xdr:colOff>
          <xdr:row>49</xdr:row>
          <xdr:rowOff>0</xdr:rowOff>
        </xdr:to>
        <xdr:sp macro="" textlink="">
          <xdr:nvSpPr>
            <xdr:cNvPr id="36930" name="Option Button 66" hidden="1">
              <a:extLst>
                <a:ext uri="{63B3BB69-23CF-44E3-9099-C40C66FF867C}">
                  <a14:compatExt spid="_x0000_s36930"/>
                </a:ext>
                <a:ext uri="{FF2B5EF4-FFF2-40B4-BE49-F238E27FC236}">
                  <a16:creationId xmlns:a16="http://schemas.microsoft.com/office/drawing/2014/main" id="{00000000-0008-0000-0B00-00004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48</xdr:row>
          <xdr:rowOff>12700</xdr:rowOff>
        </xdr:from>
        <xdr:to>
          <xdr:col>9</xdr:col>
          <xdr:colOff>584200</xdr:colOff>
          <xdr:row>49</xdr:row>
          <xdr:rowOff>0</xdr:rowOff>
        </xdr:to>
        <xdr:sp macro="" textlink="">
          <xdr:nvSpPr>
            <xdr:cNvPr id="36931" name="Option Button 67" hidden="1">
              <a:extLst>
                <a:ext uri="{63B3BB69-23CF-44E3-9099-C40C66FF867C}">
                  <a14:compatExt spid="_x0000_s36931"/>
                </a:ext>
                <a:ext uri="{FF2B5EF4-FFF2-40B4-BE49-F238E27FC236}">
                  <a16:creationId xmlns:a16="http://schemas.microsoft.com/office/drawing/2014/main" id="{00000000-0008-0000-0B00-00004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48</xdr:row>
          <xdr:rowOff>12700</xdr:rowOff>
        </xdr:from>
        <xdr:to>
          <xdr:col>10</xdr:col>
          <xdr:colOff>584200</xdr:colOff>
          <xdr:row>49</xdr:row>
          <xdr:rowOff>0</xdr:rowOff>
        </xdr:to>
        <xdr:sp macro="" textlink="">
          <xdr:nvSpPr>
            <xdr:cNvPr id="36932" name="Option Button 68" hidden="1">
              <a:extLst>
                <a:ext uri="{63B3BB69-23CF-44E3-9099-C40C66FF867C}">
                  <a14:compatExt spid="_x0000_s36932"/>
                </a:ext>
                <a:ext uri="{FF2B5EF4-FFF2-40B4-BE49-F238E27FC236}">
                  <a16:creationId xmlns:a16="http://schemas.microsoft.com/office/drawing/2014/main" id="{00000000-0008-0000-0B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222250</xdr:rowOff>
        </xdr:from>
        <xdr:to>
          <xdr:col>11</xdr:col>
          <xdr:colOff>19050</xdr:colOff>
          <xdr:row>49</xdr:row>
          <xdr:rowOff>0</xdr:rowOff>
        </xdr:to>
        <xdr:sp macro="" textlink="">
          <xdr:nvSpPr>
            <xdr:cNvPr id="36933" name="Group Box 69" hidden="1">
              <a:extLst>
                <a:ext uri="{63B3BB69-23CF-44E3-9099-C40C66FF867C}">
                  <a14:compatExt spid="_x0000_s36933"/>
                </a:ext>
                <a:ext uri="{FF2B5EF4-FFF2-40B4-BE49-F238E27FC236}">
                  <a16:creationId xmlns:a16="http://schemas.microsoft.com/office/drawing/2014/main" id="{00000000-0008-0000-0B00-000045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31750</xdr:rowOff>
        </xdr:from>
        <xdr:to>
          <xdr:col>8</xdr:col>
          <xdr:colOff>38100</xdr:colOff>
          <xdr:row>30</xdr:row>
          <xdr:rowOff>171450</xdr:rowOff>
        </xdr:to>
        <xdr:sp macro="" textlink="">
          <xdr:nvSpPr>
            <xdr:cNvPr id="36934" name="Option Button 70" hidden="1">
              <a:extLst>
                <a:ext uri="{63B3BB69-23CF-44E3-9099-C40C66FF867C}">
                  <a14:compatExt spid="_x0000_s36934"/>
                </a:ext>
                <a:ext uri="{FF2B5EF4-FFF2-40B4-BE49-F238E27FC236}">
                  <a16:creationId xmlns:a16="http://schemas.microsoft.com/office/drawing/2014/main" id="{00000000-0008-0000-0B00-00004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38100</xdr:rowOff>
        </xdr:from>
        <xdr:to>
          <xdr:col>8</xdr:col>
          <xdr:colOff>38100</xdr:colOff>
          <xdr:row>31</xdr:row>
          <xdr:rowOff>184150</xdr:rowOff>
        </xdr:to>
        <xdr:sp macro="" textlink="">
          <xdr:nvSpPr>
            <xdr:cNvPr id="36935" name="Option Button 71" hidden="1">
              <a:extLst>
                <a:ext uri="{63B3BB69-23CF-44E3-9099-C40C66FF867C}">
                  <a14:compatExt spid="_x0000_s36935"/>
                </a:ext>
                <a:ext uri="{FF2B5EF4-FFF2-40B4-BE49-F238E27FC236}">
                  <a16:creationId xmlns:a16="http://schemas.microsoft.com/office/drawing/2014/main" id="{00000000-0008-0000-0B00-00004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38100</xdr:rowOff>
        </xdr:from>
        <xdr:to>
          <xdr:col>8</xdr:col>
          <xdr:colOff>38100</xdr:colOff>
          <xdr:row>32</xdr:row>
          <xdr:rowOff>190500</xdr:rowOff>
        </xdr:to>
        <xdr:sp macro="" textlink="">
          <xdr:nvSpPr>
            <xdr:cNvPr id="36936" name="Option Button 72" hidden="1">
              <a:extLst>
                <a:ext uri="{63B3BB69-23CF-44E3-9099-C40C66FF867C}">
                  <a14:compatExt spid="_x0000_s36936"/>
                </a:ext>
                <a:ext uri="{FF2B5EF4-FFF2-40B4-BE49-F238E27FC236}">
                  <a16:creationId xmlns:a16="http://schemas.microsoft.com/office/drawing/2014/main" id="{00000000-0008-0000-0B00-00004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184150</xdr:rowOff>
        </xdr:to>
        <xdr:sp macro="" textlink="">
          <xdr:nvSpPr>
            <xdr:cNvPr id="36937" name="Option Button 73" hidden="1">
              <a:extLst>
                <a:ext uri="{63B3BB69-23CF-44E3-9099-C40C66FF867C}">
                  <a14:compatExt spid="_x0000_s36937"/>
                </a:ext>
                <a:ext uri="{FF2B5EF4-FFF2-40B4-BE49-F238E27FC236}">
                  <a16:creationId xmlns:a16="http://schemas.microsoft.com/office/drawing/2014/main" id="{00000000-0008-0000-0B00-00004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38100</xdr:rowOff>
        </xdr:from>
        <xdr:to>
          <xdr:col>10</xdr:col>
          <xdr:colOff>0</xdr:colOff>
          <xdr:row>31</xdr:row>
          <xdr:rowOff>190500</xdr:rowOff>
        </xdr:to>
        <xdr:sp macro="" textlink="">
          <xdr:nvSpPr>
            <xdr:cNvPr id="36938" name="Option Button 74" hidden="1">
              <a:extLst>
                <a:ext uri="{63B3BB69-23CF-44E3-9099-C40C66FF867C}">
                  <a14:compatExt spid="_x0000_s36938"/>
                </a:ext>
                <a:ext uri="{FF2B5EF4-FFF2-40B4-BE49-F238E27FC236}">
                  <a16:creationId xmlns:a16="http://schemas.microsoft.com/office/drawing/2014/main" id="{00000000-0008-0000-0B00-00004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31750</xdr:rowOff>
        </xdr:from>
        <xdr:to>
          <xdr:col>10</xdr:col>
          <xdr:colOff>0</xdr:colOff>
          <xdr:row>32</xdr:row>
          <xdr:rowOff>190500</xdr:rowOff>
        </xdr:to>
        <xdr:sp macro="" textlink="">
          <xdr:nvSpPr>
            <xdr:cNvPr id="36939" name="Option Button 75" hidden="1">
              <a:extLst>
                <a:ext uri="{63B3BB69-23CF-44E3-9099-C40C66FF867C}">
                  <a14:compatExt spid="_x0000_s36939"/>
                </a:ext>
                <a:ext uri="{FF2B5EF4-FFF2-40B4-BE49-F238E27FC236}">
                  <a16:creationId xmlns:a16="http://schemas.microsoft.com/office/drawing/2014/main" id="{00000000-0008-0000-0B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10</xdr:col>
          <xdr:colOff>19050</xdr:colOff>
          <xdr:row>31</xdr:row>
          <xdr:rowOff>0</xdr:rowOff>
        </xdr:to>
        <xdr:sp macro="" textlink="">
          <xdr:nvSpPr>
            <xdr:cNvPr id="36940" name="Group Box 76" hidden="1">
              <a:extLst>
                <a:ext uri="{63B3BB69-23CF-44E3-9099-C40C66FF867C}">
                  <a14:compatExt spid="_x0000_s36940"/>
                </a:ext>
                <a:ext uri="{FF2B5EF4-FFF2-40B4-BE49-F238E27FC236}">
                  <a16:creationId xmlns:a16="http://schemas.microsoft.com/office/drawing/2014/main" id="{00000000-0008-0000-0B00-00004C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10</xdr:col>
          <xdr:colOff>19050</xdr:colOff>
          <xdr:row>31</xdr:row>
          <xdr:rowOff>222250</xdr:rowOff>
        </xdr:to>
        <xdr:sp macro="" textlink="">
          <xdr:nvSpPr>
            <xdr:cNvPr id="36941" name="Group Box 77" hidden="1">
              <a:extLst>
                <a:ext uri="{63B3BB69-23CF-44E3-9099-C40C66FF867C}">
                  <a14:compatExt spid="_x0000_s36941"/>
                </a:ext>
                <a:ext uri="{FF2B5EF4-FFF2-40B4-BE49-F238E27FC236}">
                  <a16:creationId xmlns:a16="http://schemas.microsoft.com/office/drawing/2014/main" id="{00000000-0008-0000-0B00-00004D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32</xdr:row>
          <xdr:rowOff>0</xdr:rowOff>
        </xdr:from>
        <xdr:to>
          <xdr:col>10</xdr:col>
          <xdr:colOff>12700</xdr:colOff>
          <xdr:row>33</xdr:row>
          <xdr:rowOff>19050</xdr:rowOff>
        </xdr:to>
        <xdr:sp macro="" textlink="">
          <xdr:nvSpPr>
            <xdr:cNvPr id="36942" name="Group Box 78" hidden="1">
              <a:extLst>
                <a:ext uri="{63B3BB69-23CF-44E3-9099-C40C66FF867C}">
                  <a14:compatExt spid="_x0000_s36942"/>
                </a:ext>
                <a:ext uri="{FF2B5EF4-FFF2-40B4-BE49-F238E27FC236}">
                  <a16:creationId xmlns:a16="http://schemas.microsoft.com/office/drawing/2014/main" id="{00000000-0008-0000-0B00-00004E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lmco.com\mfc\Users\e319579\Documents\Personal%20Library\Sharepoint%20Docs\Program%20Documents%20Library\Applications-Worksheets\PSEGLI_2016%20Existing%20Building_VERSION%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_Calculations"/>
      <sheetName val="References"/>
      <sheetName val="Development"/>
      <sheetName val="ProposedEquipment0"/>
      <sheetName val="Customer Information EB"/>
      <sheetName val="Terms and Conditions EB"/>
      <sheetName val="Guidelines EB"/>
      <sheetName val="Required Documents EB"/>
      <sheetName val="HVAC EB"/>
      <sheetName val="Thermal Storage"/>
      <sheetName val="TES Collection Form"/>
      <sheetName val="Cool Roof EB"/>
      <sheetName val="CR Inspect"/>
      <sheetName val="Compressed Air EB"/>
      <sheetName val="CA Inspect"/>
      <sheetName val="LED Retrofit Lighting EB"/>
      <sheetName val="Fluorescent Retro Lighting EB"/>
      <sheetName val="New Lighting EB"/>
      <sheetName val="New Lighting Inspect"/>
      <sheetName val="VFD EB"/>
      <sheetName val="VFD Inspect"/>
      <sheetName val="Refrigeration EB"/>
      <sheetName val="Refrigeration Inspect"/>
      <sheetName val="Chiller EB"/>
      <sheetName val="Chiller Inspect"/>
      <sheetName val="Custom EB"/>
    </sheetNames>
    <sheetDataSet>
      <sheetData sheetId="0" refreshError="1"/>
      <sheetData sheetId="1">
        <row r="4">
          <cell r="I4" t="str">
            <v>Water Cooled, positive displacement &lt; 75</v>
          </cell>
          <cell r="O4">
            <v>0.70199999999999996</v>
          </cell>
          <cell r="P4">
            <v>0.52500000000000002</v>
          </cell>
          <cell r="Q4">
            <v>15</v>
          </cell>
          <cell r="R4">
            <v>8</v>
          </cell>
        </row>
        <row r="5">
          <cell r="I5" t="str">
            <v>Water Cooled, positive displacement ≥ 75 and &lt; 150</v>
          </cell>
          <cell r="O5">
            <v>0.69799999999999995</v>
          </cell>
          <cell r="P5">
            <v>0.52500000000000002</v>
          </cell>
          <cell r="Q5">
            <v>15</v>
          </cell>
          <cell r="R5">
            <v>8</v>
          </cell>
        </row>
        <row r="6">
          <cell r="I6" t="str">
            <v>Water Cooled, positive displacement ≥ 150 and &lt; 300</v>
          </cell>
          <cell r="O6">
            <v>0.61199999999999999</v>
          </cell>
          <cell r="P6">
            <v>0.47299999999999998</v>
          </cell>
          <cell r="Q6">
            <v>15</v>
          </cell>
          <cell r="R6">
            <v>2</v>
          </cell>
        </row>
        <row r="7">
          <cell r="I7" t="str">
            <v>Water Cooled, positive displacement ≥ 300</v>
          </cell>
          <cell r="O7">
            <v>0.58799999999999997</v>
          </cell>
          <cell r="P7">
            <v>0.43</v>
          </cell>
          <cell r="Q7">
            <v>18</v>
          </cell>
          <cell r="R7">
            <v>3</v>
          </cell>
        </row>
        <row r="8">
          <cell r="I8" t="str">
            <v>Water Cooled, centrifugal &lt; 150</v>
          </cell>
          <cell r="O8">
            <v>0.57099999999999995</v>
          </cell>
          <cell r="P8">
            <v>0.39400000000000002</v>
          </cell>
          <cell r="Q8">
            <v>15</v>
          </cell>
          <cell r="R8">
            <v>8</v>
          </cell>
        </row>
        <row r="9">
          <cell r="I9" t="str">
            <v>Water Cooled, centrifugal ≥ 150 and &lt; 300</v>
          </cell>
          <cell r="O9">
            <v>0.57099999999999995</v>
          </cell>
          <cell r="P9">
            <v>0.39400000000000002</v>
          </cell>
          <cell r="Q9">
            <v>15</v>
          </cell>
          <cell r="R9">
            <v>2</v>
          </cell>
        </row>
        <row r="10">
          <cell r="I10" t="str">
            <v xml:space="preserve">Water Cooled, centrifugal ≥ 300 and &lt; 600 </v>
          </cell>
          <cell r="O10">
            <v>0.51600000000000001</v>
          </cell>
          <cell r="P10">
            <v>0.39</v>
          </cell>
          <cell r="Q10">
            <v>12</v>
          </cell>
          <cell r="R10">
            <v>2</v>
          </cell>
        </row>
        <row r="11">
          <cell r="I11" t="str">
            <v>Water Cooled, centrifugal ≥ 600 and &lt;1000</v>
          </cell>
          <cell r="O11">
            <v>0.51300000000000001</v>
          </cell>
          <cell r="P11">
            <v>0.35</v>
          </cell>
          <cell r="Q11">
            <v>12</v>
          </cell>
          <cell r="R11">
            <v>2</v>
          </cell>
        </row>
        <row r="19">
          <cell r="M19" t="str">
            <v>BEF</v>
          </cell>
          <cell r="N19" t="str">
            <v>CTF</v>
          </cell>
          <cell r="O19" t="str">
            <v>CWP</v>
          </cell>
          <cell r="P19" t="str">
            <v>RFA</v>
          </cell>
          <cell r="Q19" t="str">
            <v>SFA</v>
          </cell>
          <cell r="R19" t="str">
            <v>WHP</v>
          </cell>
        </row>
        <row r="26">
          <cell r="I26" t="str">
            <v>Air Cooled Chiller</v>
          </cell>
        </row>
        <row r="27">
          <cell r="I27" t="str">
            <v>Water Cooled Chiller</v>
          </cell>
        </row>
        <row r="28">
          <cell r="I28" t="str">
            <v>Other</v>
          </cell>
        </row>
        <row r="49">
          <cell r="B49" t="str">
            <v>College</v>
          </cell>
          <cell r="G49" t="str">
            <v>Office</v>
          </cell>
        </row>
        <row r="50">
          <cell r="B50" t="str">
            <v>Grocery</v>
          </cell>
          <cell r="G50" t="str">
            <v>Restaurant</v>
          </cell>
        </row>
        <row r="51">
          <cell r="B51" t="str">
            <v>Health</v>
          </cell>
          <cell r="G51" t="str">
            <v>Retail</v>
          </cell>
        </row>
        <row r="52">
          <cell r="B52" t="str">
            <v>Hospitals</v>
          </cell>
          <cell r="G52" t="str">
            <v>Grocery</v>
          </cell>
        </row>
        <row r="53">
          <cell r="B53" t="str">
            <v>Hotels/Motels</v>
          </cell>
          <cell r="G53" t="str">
            <v>Warehouse</v>
          </cell>
        </row>
        <row r="54">
          <cell r="B54" t="str">
            <v>Manufacturing</v>
          </cell>
          <cell r="G54" t="str">
            <v>School</v>
          </cell>
        </row>
        <row r="55">
          <cell r="B55" t="str">
            <v>Office</v>
          </cell>
          <cell r="G55" t="str">
            <v>College</v>
          </cell>
        </row>
        <row r="56">
          <cell r="B56" t="str">
            <v>Other</v>
          </cell>
          <cell r="G56" t="str">
            <v>Health</v>
          </cell>
        </row>
        <row r="57">
          <cell r="B57" t="str">
            <v>Religious</v>
          </cell>
          <cell r="G57" t="str">
            <v>Hospitals</v>
          </cell>
        </row>
        <row r="58">
          <cell r="B58" t="str">
            <v>Restaurant</v>
          </cell>
          <cell r="G58" t="str">
            <v>Hotels/Motels</v>
          </cell>
        </row>
        <row r="59">
          <cell r="B59" t="str">
            <v>Retail</v>
          </cell>
          <cell r="G59" t="str">
            <v>Manufacturing</v>
          </cell>
        </row>
        <row r="60">
          <cell r="B60" t="str">
            <v>School</v>
          </cell>
          <cell r="G60" t="str">
            <v>Religious</v>
          </cell>
        </row>
        <row r="61">
          <cell r="B61" t="str">
            <v>Warehouse</v>
          </cell>
          <cell r="G61" t="str">
            <v>Other/Miscellaneous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2">
          <cell r="B12" t="str">
            <v>Water Cooled, positive displacement &lt; 75</v>
          </cell>
        </row>
        <row r="13">
          <cell r="B13" t="str">
            <v>Water Cooled, positive displacement ≥ 75 and &lt; 150</v>
          </cell>
        </row>
        <row r="14">
          <cell r="B14" t="str">
            <v>Water Cooled, positive displacement ≥ 150 and &lt; 300</v>
          </cell>
        </row>
      </sheetData>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37.xml"/><Relationship Id="rId18" Type="http://schemas.openxmlformats.org/officeDocument/2006/relationships/ctrlProp" Target="../ctrlProps/ctrlProp342.xml"/><Relationship Id="rId26" Type="http://schemas.openxmlformats.org/officeDocument/2006/relationships/ctrlProp" Target="../ctrlProps/ctrlProp350.xml"/><Relationship Id="rId39" Type="http://schemas.openxmlformats.org/officeDocument/2006/relationships/ctrlProp" Target="../ctrlProps/ctrlProp363.xml"/><Relationship Id="rId21" Type="http://schemas.openxmlformats.org/officeDocument/2006/relationships/ctrlProp" Target="../ctrlProps/ctrlProp345.xml"/><Relationship Id="rId34" Type="http://schemas.openxmlformats.org/officeDocument/2006/relationships/ctrlProp" Target="../ctrlProps/ctrlProp358.xml"/><Relationship Id="rId42" Type="http://schemas.openxmlformats.org/officeDocument/2006/relationships/ctrlProp" Target="../ctrlProps/ctrlProp366.xml"/><Relationship Id="rId47" Type="http://schemas.openxmlformats.org/officeDocument/2006/relationships/ctrlProp" Target="../ctrlProps/ctrlProp371.xml"/><Relationship Id="rId50" Type="http://schemas.openxmlformats.org/officeDocument/2006/relationships/ctrlProp" Target="../ctrlProps/ctrlProp374.xml"/><Relationship Id="rId55" Type="http://schemas.openxmlformats.org/officeDocument/2006/relationships/ctrlProp" Target="../ctrlProps/ctrlProp379.xml"/><Relationship Id="rId63" Type="http://schemas.openxmlformats.org/officeDocument/2006/relationships/ctrlProp" Target="../ctrlProps/ctrlProp387.xml"/><Relationship Id="rId68" Type="http://schemas.openxmlformats.org/officeDocument/2006/relationships/ctrlProp" Target="../ctrlProps/ctrlProp392.xml"/><Relationship Id="rId76" Type="http://schemas.openxmlformats.org/officeDocument/2006/relationships/ctrlProp" Target="../ctrlProps/ctrlProp400.xml"/><Relationship Id="rId7" Type="http://schemas.openxmlformats.org/officeDocument/2006/relationships/ctrlProp" Target="../ctrlProps/ctrlProp331.xml"/><Relationship Id="rId71" Type="http://schemas.openxmlformats.org/officeDocument/2006/relationships/ctrlProp" Target="../ctrlProps/ctrlProp395.xml"/><Relationship Id="rId2" Type="http://schemas.openxmlformats.org/officeDocument/2006/relationships/drawing" Target="../drawings/drawing7.xml"/><Relationship Id="rId16" Type="http://schemas.openxmlformats.org/officeDocument/2006/relationships/ctrlProp" Target="../ctrlProps/ctrlProp340.xml"/><Relationship Id="rId29" Type="http://schemas.openxmlformats.org/officeDocument/2006/relationships/ctrlProp" Target="../ctrlProps/ctrlProp353.xml"/><Relationship Id="rId11" Type="http://schemas.openxmlformats.org/officeDocument/2006/relationships/ctrlProp" Target="../ctrlProps/ctrlProp335.xml"/><Relationship Id="rId24" Type="http://schemas.openxmlformats.org/officeDocument/2006/relationships/ctrlProp" Target="../ctrlProps/ctrlProp348.xml"/><Relationship Id="rId32" Type="http://schemas.openxmlformats.org/officeDocument/2006/relationships/ctrlProp" Target="../ctrlProps/ctrlProp356.xml"/><Relationship Id="rId37" Type="http://schemas.openxmlformats.org/officeDocument/2006/relationships/ctrlProp" Target="../ctrlProps/ctrlProp361.xml"/><Relationship Id="rId40" Type="http://schemas.openxmlformats.org/officeDocument/2006/relationships/ctrlProp" Target="../ctrlProps/ctrlProp364.xml"/><Relationship Id="rId45" Type="http://schemas.openxmlformats.org/officeDocument/2006/relationships/ctrlProp" Target="../ctrlProps/ctrlProp369.xml"/><Relationship Id="rId53" Type="http://schemas.openxmlformats.org/officeDocument/2006/relationships/ctrlProp" Target="../ctrlProps/ctrlProp377.xml"/><Relationship Id="rId58" Type="http://schemas.openxmlformats.org/officeDocument/2006/relationships/ctrlProp" Target="../ctrlProps/ctrlProp382.xml"/><Relationship Id="rId66" Type="http://schemas.openxmlformats.org/officeDocument/2006/relationships/ctrlProp" Target="../ctrlProps/ctrlProp390.xml"/><Relationship Id="rId74" Type="http://schemas.openxmlformats.org/officeDocument/2006/relationships/ctrlProp" Target="../ctrlProps/ctrlProp398.xml"/><Relationship Id="rId79" Type="http://schemas.openxmlformats.org/officeDocument/2006/relationships/ctrlProp" Target="../ctrlProps/ctrlProp403.xml"/><Relationship Id="rId5" Type="http://schemas.openxmlformats.org/officeDocument/2006/relationships/ctrlProp" Target="../ctrlProps/ctrlProp329.xml"/><Relationship Id="rId61" Type="http://schemas.openxmlformats.org/officeDocument/2006/relationships/ctrlProp" Target="../ctrlProps/ctrlProp385.xml"/><Relationship Id="rId10" Type="http://schemas.openxmlformats.org/officeDocument/2006/relationships/ctrlProp" Target="../ctrlProps/ctrlProp334.xml"/><Relationship Id="rId19" Type="http://schemas.openxmlformats.org/officeDocument/2006/relationships/ctrlProp" Target="../ctrlProps/ctrlProp343.xml"/><Relationship Id="rId31" Type="http://schemas.openxmlformats.org/officeDocument/2006/relationships/ctrlProp" Target="../ctrlProps/ctrlProp355.xml"/><Relationship Id="rId44" Type="http://schemas.openxmlformats.org/officeDocument/2006/relationships/ctrlProp" Target="../ctrlProps/ctrlProp368.xml"/><Relationship Id="rId52" Type="http://schemas.openxmlformats.org/officeDocument/2006/relationships/ctrlProp" Target="../ctrlProps/ctrlProp376.xml"/><Relationship Id="rId60" Type="http://schemas.openxmlformats.org/officeDocument/2006/relationships/ctrlProp" Target="../ctrlProps/ctrlProp384.xml"/><Relationship Id="rId65" Type="http://schemas.openxmlformats.org/officeDocument/2006/relationships/ctrlProp" Target="../ctrlProps/ctrlProp389.xml"/><Relationship Id="rId73" Type="http://schemas.openxmlformats.org/officeDocument/2006/relationships/ctrlProp" Target="../ctrlProps/ctrlProp397.xml"/><Relationship Id="rId78" Type="http://schemas.openxmlformats.org/officeDocument/2006/relationships/ctrlProp" Target="../ctrlProps/ctrlProp402.xml"/><Relationship Id="rId81" Type="http://schemas.openxmlformats.org/officeDocument/2006/relationships/ctrlProp" Target="../ctrlProps/ctrlProp405.xml"/><Relationship Id="rId4" Type="http://schemas.openxmlformats.org/officeDocument/2006/relationships/ctrlProp" Target="../ctrlProps/ctrlProp328.xml"/><Relationship Id="rId9" Type="http://schemas.openxmlformats.org/officeDocument/2006/relationships/ctrlProp" Target="../ctrlProps/ctrlProp333.xml"/><Relationship Id="rId14" Type="http://schemas.openxmlformats.org/officeDocument/2006/relationships/ctrlProp" Target="../ctrlProps/ctrlProp338.xml"/><Relationship Id="rId22" Type="http://schemas.openxmlformats.org/officeDocument/2006/relationships/ctrlProp" Target="../ctrlProps/ctrlProp346.xml"/><Relationship Id="rId27" Type="http://schemas.openxmlformats.org/officeDocument/2006/relationships/ctrlProp" Target="../ctrlProps/ctrlProp351.xml"/><Relationship Id="rId30" Type="http://schemas.openxmlformats.org/officeDocument/2006/relationships/ctrlProp" Target="../ctrlProps/ctrlProp354.xml"/><Relationship Id="rId35" Type="http://schemas.openxmlformats.org/officeDocument/2006/relationships/ctrlProp" Target="../ctrlProps/ctrlProp359.xml"/><Relationship Id="rId43" Type="http://schemas.openxmlformats.org/officeDocument/2006/relationships/ctrlProp" Target="../ctrlProps/ctrlProp367.xml"/><Relationship Id="rId48" Type="http://schemas.openxmlformats.org/officeDocument/2006/relationships/ctrlProp" Target="../ctrlProps/ctrlProp372.xml"/><Relationship Id="rId56" Type="http://schemas.openxmlformats.org/officeDocument/2006/relationships/ctrlProp" Target="../ctrlProps/ctrlProp380.xml"/><Relationship Id="rId64" Type="http://schemas.openxmlformats.org/officeDocument/2006/relationships/ctrlProp" Target="../ctrlProps/ctrlProp388.xml"/><Relationship Id="rId69" Type="http://schemas.openxmlformats.org/officeDocument/2006/relationships/ctrlProp" Target="../ctrlProps/ctrlProp393.xml"/><Relationship Id="rId77" Type="http://schemas.openxmlformats.org/officeDocument/2006/relationships/ctrlProp" Target="../ctrlProps/ctrlProp401.xml"/><Relationship Id="rId8" Type="http://schemas.openxmlformats.org/officeDocument/2006/relationships/ctrlProp" Target="../ctrlProps/ctrlProp332.xml"/><Relationship Id="rId51" Type="http://schemas.openxmlformats.org/officeDocument/2006/relationships/ctrlProp" Target="../ctrlProps/ctrlProp375.xml"/><Relationship Id="rId72" Type="http://schemas.openxmlformats.org/officeDocument/2006/relationships/ctrlProp" Target="../ctrlProps/ctrlProp396.xml"/><Relationship Id="rId80" Type="http://schemas.openxmlformats.org/officeDocument/2006/relationships/ctrlProp" Target="../ctrlProps/ctrlProp404.xml"/><Relationship Id="rId3" Type="http://schemas.openxmlformats.org/officeDocument/2006/relationships/vmlDrawing" Target="../drawings/vmlDrawing6.vml"/><Relationship Id="rId12" Type="http://schemas.openxmlformats.org/officeDocument/2006/relationships/ctrlProp" Target="../ctrlProps/ctrlProp336.xml"/><Relationship Id="rId17" Type="http://schemas.openxmlformats.org/officeDocument/2006/relationships/ctrlProp" Target="../ctrlProps/ctrlProp341.xml"/><Relationship Id="rId25" Type="http://schemas.openxmlformats.org/officeDocument/2006/relationships/ctrlProp" Target="../ctrlProps/ctrlProp349.xml"/><Relationship Id="rId33" Type="http://schemas.openxmlformats.org/officeDocument/2006/relationships/ctrlProp" Target="../ctrlProps/ctrlProp357.xml"/><Relationship Id="rId38" Type="http://schemas.openxmlformats.org/officeDocument/2006/relationships/ctrlProp" Target="../ctrlProps/ctrlProp362.xml"/><Relationship Id="rId46" Type="http://schemas.openxmlformats.org/officeDocument/2006/relationships/ctrlProp" Target="../ctrlProps/ctrlProp370.xml"/><Relationship Id="rId59" Type="http://schemas.openxmlformats.org/officeDocument/2006/relationships/ctrlProp" Target="../ctrlProps/ctrlProp383.xml"/><Relationship Id="rId67" Type="http://schemas.openxmlformats.org/officeDocument/2006/relationships/ctrlProp" Target="../ctrlProps/ctrlProp391.xml"/><Relationship Id="rId20" Type="http://schemas.openxmlformats.org/officeDocument/2006/relationships/ctrlProp" Target="../ctrlProps/ctrlProp344.xml"/><Relationship Id="rId41" Type="http://schemas.openxmlformats.org/officeDocument/2006/relationships/ctrlProp" Target="../ctrlProps/ctrlProp365.xml"/><Relationship Id="rId54" Type="http://schemas.openxmlformats.org/officeDocument/2006/relationships/ctrlProp" Target="../ctrlProps/ctrlProp378.xml"/><Relationship Id="rId62" Type="http://schemas.openxmlformats.org/officeDocument/2006/relationships/ctrlProp" Target="../ctrlProps/ctrlProp386.xml"/><Relationship Id="rId70" Type="http://schemas.openxmlformats.org/officeDocument/2006/relationships/ctrlProp" Target="../ctrlProps/ctrlProp394.xml"/><Relationship Id="rId75" Type="http://schemas.openxmlformats.org/officeDocument/2006/relationships/ctrlProp" Target="../ctrlProps/ctrlProp399.xml"/><Relationship Id="rId1" Type="http://schemas.openxmlformats.org/officeDocument/2006/relationships/printerSettings" Target="../printerSettings/printerSettings10.bin"/><Relationship Id="rId6" Type="http://schemas.openxmlformats.org/officeDocument/2006/relationships/ctrlProp" Target="../ctrlProps/ctrlProp330.xml"/><Relationship Id="rId15" Type="http://schemas.openxmlformats.org/officeDocument/2006/relationships/ctrlProp" Target="../ctrlProps/ctrlProp339.xml"/><Relationship Id="rId23" Type="http://schemas.openxmlformats.org/officeDocument/2006/relationships/ctrlProp" Target="../ctrlProps/ctrlProp347.xml"/><Relationship Id="rId28" Type="http://schemas.openxmlformats.org/officeDocument/2006/relationships/ctrlProp" Target="../ctrlProps/ctrlProp352.xml"/><Relationship Id="rId36" Type="http://schemas.openxmlformats.org/officeDocument/2006/relationships/ctrlProp" Target="../ctrlProps/ctrlProp360.xml"/><Relationship Id="rId49" Type="http://schemas.openxmlformats.org/officeDocument/2006/relationships/ctrlProp" Target="../ctrlProps/ctrlProp373.xml"/><Relationship Id="rId57" Type="http://schemas.openxmlformats.org/officeDocument/2006/relationships/ctrlProp" Target="../ctrlProps/ctrlProp38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55" Type="http://schemas.openxmlformats.org/officeDocument/2006/relationships/ctrlProp" Target="../ctrlProps/ctrlProp457.xml"/><Relationship Id="rId63" Type="http://schemas.openxmlformats.org/officeDocument/2006/relationships/ctrlProp" Target="../ctrlProps/ctrlProp465.xml"/><Relationship Id="rId68" Type="http://schemas.openxmlformats.org/officeDocument/2006/relationships/ctrlProp" Target="../ctrlProps/ctrlProp470.xml"/><Relationship Id="rId76" Type="http://schemas.openxmlformats.org/officeDocument/2006/relationships/ctrlProp" Target="../ctrlProps/ctrlProp478.xml"/><Relationship Id="rId7" Type="http://schemas.openxmlformats.org/officeDocument/2006/relationships/ctrlProp" Target="../ctrlProps/ctrlProp409.xml"/><Relationship Id="rId71" Type="http://schemas.openxmlformats.org/officeDocument/2006/relationships/ctrlProp" Target="../ctrlProps/ctrlProp473.xml"/><Relationship Id="rId2" Type="http://schemas.openxmlformats.org/officeDocument/2006/relationships/drawing" Target="../drawings/drawing8.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trlProp" Target="../ctrlProps/ctrlProp455.xml"/><Relationship Id="rId58" Type="http://schemas.openxmlformats.org/officeDocument/2006/relationships/ctrlProp" Target="../ctrlProps/ctrlProp460.xml"/><Relationship Id="rId66" Type="http://schemas.openxmlformats.org/officeDocument/2006/relationships/ctrlProp" Target="../ctrlProps/ctrlProp468.xml"/><Relationship Id="rId74" Type="http://schemas.openxmlformats.org/officeDocument/2006/relationships/ctrlProp" Target="../ctrlProps/ctrlProp476.xml"/><Relationship Id="rId79" Type="http://schemas.openxmlformats.org/officeDocument/2006/relationships/ctrlProp" Target="../ctrlProps/ctrlProp481.xml"/><Relationship Id="rId5" Type="http://schemas.openxmlformats.org/officeDocument/2006/relationships/ctrlProp" Target="../ctrlProps/ctrlProp407.xml"/><Relationship Id="rId61" Type="http://schemas.openxmlformats.org/officeDocument/2006/relationships/ctrlProp" Target="../ctrlProps/ctrlProp463.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60" Type="http://schemas.openxmlformats.org/officeDocument/2006/relationships/ctrlProp" Target="../ctrlProps/ctrlProp462.xml"/><Relationship Id="rId65" Type="http://schemas.openxmlformats.org/officeDocument/2006/relationships/ctrlProp" Target="../ctrlProps/ctrlProp467.xml"/><Relationship Id="rId73" Type="http://schemas.openxmlformats.org/officeDocument/2006/relationships/ctrlProp" Target="../ctrlProps/ctrlProp475.xml"/><Relationship Id="rId78" Type="http://schemas.openxmlformats.org/officeDocument/2006/relationships/ctrlProp" Target="../ctrlProps/ctrlProp480.xml"/><Relationship Id="rId81" Type="http://schemas.openxmlformats.org/officeDocument/2006/relationships/ctrlProp" Target="../ctrlProps/ctrlProp483.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56" Type="http://schemas.openxmlformats.org/officeDocument/2006/relationships/ctrlProp" Target="../ctrlProps/ctrlProp458.xml"/><Relationship Id="rId64" Type="http://schemas.openxmlformats.org/officeDocument/2006/relationships/ctrlProp" Target="../ctrlProps/ctrlProp466.xml"/><Relationship Id="rId69" Type="http://schemas.openxmlformats.org/officeDocument/2006/relationships/ctrlProp" Target="../ctrlProps/ctrlProp471.xml"/><Relationship Id="rId77" Type="http://schemas.openxmlformats.org/officeDocument/2006/relationships/ctrlProp" Target="../ctrlProps/ctrlProp479.xml"/><Relationship Id="rId8" Type="http://schemas.openxmlformats.org/officeDocument/2006/relationships/ctrlProp" Target="../ctrlProps/ctrlProp410.xml"/><Relationship Id="rId51" Type="http://schemas.openxmlformats.org/officeDocument/2006/relationships/ctrlProp" Target="../ctrlProps/ctrlProp453.xml"/><Relationship Id="rId72" Type="http://schemas.openxmlformats.org/officeDocument/2006/relationships/ctrlProp" Target="../ctrlProps/ctrlProp474.xml"/><Relationship Id="rId80" Type="http://schemas.openxmlformats.org/officeDocument/2006/relationships/ctrlProp" Target="../ctrlProps/ctrlProp482.xml"/><Relationship Id="rId3" Type="http://schemas.openxmlformats.org/officeDocument/2006/relationships/vmlDrawing" Target="../drawings/vmlDrawing7.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59" Type="http://schemas.openxmlformats.org/officeDocument/2006/relationships/ctrlProp" Target="../ctrlProps/ctrlProp461.xml"/><Relationship Id="rId67" Type="http://schemas.openxmlformats.org/officeDocument/2006/relationships/ctrlProp" Target="../ctrlProps/ctrlProp469.xml"/><Relationship Id="rId20" Type="http://schemas.openxmlformats.org/officeDocument/2006/relationships/ctrlProp" Target="../ctrlProps/ctrlProp422.xml"/><Relationship Id="rId41" Type="http://schemas.openxmlformats.org/officeDocument/2006/relationships/ctrlProp" Target="../ctrlProps/ctrlProp443.xml"/><Relationship Id="rId54" Type="http://schemas.openxmlformats.org/officeDocument/2006/relationships/ctrlProp" Target="../ctrlProps/ctrlProp456.xml"/><Relationship Id="rId62" Type="http://schemas.openxmlformats.org/officeDocument/2006/relationships/ctrlProp" Target="../ctrlProps/ctrlProp464.xml"/><Relationship Id="rId70" Type="http://schemas.openxmlformats.org/officeDocument/2006/relationships/ctrlProp" Target="../ctrlProps/ctrlProp472.xml"/><Relationship Id="rId75" Type="http://schemas.openxmlformats.org/officeDocument/2006/relationships/ctrlProp" Target="../ctrlProps/ctrlProp477.xml"/><Relationship Id="rId1" Type="http://schemas.openxmlformats.org/officeDocument/2006/relationships/printerSettings" Target="../printerSettings/printerSettings11.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57" Type="http://schemas.openxmlformats.org/officeDocument/2006/relationships/ctrlProp" Target="../ctrlProps/ctrlProp459.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493.xml"/><Relationship Id="rId18" Type="http://schemas.openxmlformats.org/officeDocument/2006/relationships/ctrlProp" Target="../ctrlProps/ctrlProp498.xml"/><Relationship Id="rId26" Type="http://schemas.openxmlformats.org/officeDocument/2006/relationships/ctrlProp" Target="../ctrlProps/ctrlProp506.xml"/><Relationship Id="rId39" Type="http://schemas.openxmlformats.org/officeDocument/2006/relationships/ctrlProp" Target="../ctrlProps/ctrlProp519.xml"/><Relationship Id="rId21" Type="http://schemas.openxmlformats.org/officeDocument/2006/relationships/ctrlProp" Target="../ctrlProps/ctrlProp501.xml"/><Relationship Id="rId34" Type="http://schemas.openxmlformats.org/officeDocument/2006/relationships/ctrlProp" Target="../ctrlProps/ctrlProp514.xml"/><Relationship Id="rId42" Type="http://schemas.openxmlformats.org/officeDocument/2006/relationships/ctrlProp" Target="../ctrlProps/ctrlProp522.xml"/><Relationship Id="rId47" Type="http://schemas.openxmlformats.org/officeDocument/2006/relationships/ctrlProp" Target="../ctrlProps/ctrlProp527.xml"/><Relationship Id="rId50" Type="http://schemas.openxmlformats.org/officeDocument/2006/relationships/ctrlProp" Target="../ctrlProps/ctrlProp530.xml"/><Relationship Id="rId55" Type="http://schemas.openxmlformats.org/officeDocument/2006/relationships/ctrlProp" Target="../ctrlProps/ctrlProp535.xml"/><Relationship Id="rId63" Type="http://schemas.openxmlformats.org/officeDocument/2006/relationships/ctrlProp" Target="../ctrlProps/ctrlProp543.xml"/><Relationship Id="rId68" Type="http://schemas.openxmlformats.org/officeDocument/2006/relationships/ctrlProp" Target="../ctrlProps/ctrlProp548.xml"/><Relationship Id="rId76" Type="http://schemas.openxmlformats.org/officeDocument/2006/relationships/ctrlProp" Target="../ctrlProps/ctrlProp556.xml"/><Relationship Id="rId7" Type="http://schemas.openxmlformats.org/officeDocument/2006/relationships/ctrlProp" Target="../ctrlProps/ctrlProp487.xml"/><Relationship Id="rId71" Type="http://schemas.openxmlformats.org/officeDocument/2006/relationships/ctrlProp" Target="../ctrlProps/ctrlProp551.xml"/><Relationship Id="rId2" Type="http://schemas.openxmlformats.org/officeDocument/2006/relationships/drawing" Target="../drawings/drawing9.xml"/><Relationship Id="rId16" Type="http://schemas.openxmlformats.org/officeDocument/2006/relationships/ctrlProp" Target="../ctrlProps/ctrlProp496.xml"/><Relationship Id="rId29" Type="http://schemas.openxmlformats.org/officeDocument/2006/relationships/ctrlProp" Target="../ctrlProps/ctrlProp509.xml"/><Relationship Id="rId11" Type="http://schemas.openxmlformats.org/officeDocument/2006/relationships/ctrlProp" Target="../ctrlProps/ctrlProp491.xml"/><Relationship Id="rId24" Type="http://schemas.openxmlformats.org/officeDocument/2006/relationships/ctrlProp" Target="../ctrlProps/ctrlProp504.xml"/><Relationship Id="rId32" Type="http://schemas.openxmlformats.org/officeDocument/2006/relationships/ctrlProp" Target="../ctrlProps/ctrlProp512.xml"/><Relationship Id="rId37" Type="http://schemas.openxmlformats.org/officeDocument/2006/relationships/ctrlProp" Target="../ctrlProps/ctrlProp517.xml"/><Relationship Id="rId40" Type="http://schemas.openxmlformats.org/officeDocument/2006/relationships/ctrlProp" Target="../ctrlProps/ctrlProp520.xml"/><Relationship Id="rId45" Type="http://schemas.openxmlformats.org/officeDocument/2006/relationships/ctrlProp" Target="../ctrlProps/ctrlProp525.xml"/><Relationship Id="rId53" Type="http://schemas.openxmlformats.org/officeDocument/2006/relationships/ctrlProp" Target="../ctrlProps/ctrlProp533.xml"/><Relationship Id="rId58" Type="http://schemas.openxmlformats.org/officeDocument/2006/relationships/ctrlProp" Target="../ctrlProps/ctrlProp538.xml"/><Relationship Id="rId66" Type="http://schemas.openxmlformats.org/officeDocument/2006/relationships/ctrlProp" Target="../ctrlProps/ctrlProp546.xml"/><Relationship Id="rId74" Type="http://schemas.openxmlformats.org/officeDocument/2006/relationships/ctrlProp" Target="../ctrlProps/ctrlProp554.xml"/><Relationship Id="rId79" Type="http://schemas.openxmlformats.org/officeDocument/2006/relationships/ctrlProp" Target="../ctrlProps/ctrlProp559.xml"/><Relationship Id="rId5" Type="http://schemas.openxmlformats.org/officeDocument/2006/relationships/ctrlProp" Target="../ctrlProps/ctrlProp485.xml"/><Relationship Id="rId61" Type="http://schemas.openxmlformats.org/officeDocument/2006/relationships/ctrlProp" Target="../ctrlProps/ctrlProp541.xml"/><Relationship Id="rId10" Type="http://schemas.openxmlformats.org/officeDocument/2006/relationships/ctrlProp" Target="../ctrlProps/ctrlProp490.xml"/><Relationship Id="rId19" Type="http://schemas.openxmlformats.org/officeDocument/2006/relationships/ctrlProp" Target="../ctrlProps/ctrlProp499.xml"/><Relationship Id="rId31" Type="http://schemas.openxmlformats.org/officeDocument/2006/relationships/ctrlProp" Target="../ctrlProps/ctrlProp511.xml"/><Relationship Id="rId44" Type="http://schemas.openxmlformats.org/officeDocument/2006/relationships/ctrlProp" Target="../ctrlProps/ctrlProp524.xml"/><Relationship Id="rId52" Type="http://schemas.openxmlformats.org/officeDocument/2006/relationships/ctrlProp" Target="../ctrlProps/ctrlProp532.xml"/><Relationship Id="rId60" Type="http://schemas.openxmlformats.org/officeDocument/2006/relationships/ctrlProp" Target="../ctrlProps/ctrlProp540.xml"/><Relationship Id="rId65" Type="http://schemas.openxmlformats.org/officeDocument/2006/relationships/ctrlProp" Target="../ctrlProps/ctrlProp545.xml"/><Relationship Id="rId73" Type="http://schemas.openxmlformats.org/officeDocument/2006/relationships/ctrlProp" Target="../ctrlProps/ctrlProp553.xml"/><Relationship Id="rId78" Type="http://schemas.openxmlformats.org/officeDocument/2006/relationships/ctrlProp" Target="../ctrlProps/ctrlProp558.xml"/><Relationship Id="rId81" Type="http://schemas.openxmlformats.org/officeDocument/2006/relationships/ctrlProp" Target="../ctrlProps/ctrlProp561.xml"/><Relationship Id="rId4" Type="http://schemas.openxmlformats.org/officeDocument/2006/relationships/ctrlProp" Target="../ctrlProps/ctrlProp484.xml"/><Relationship Id="rId9" Type="http://schemas.openxmlformats.org/officeDocument/2006/relationships/ctrlProp" Target="../ctrlProps/ctrlProp489.xml"/><Relationship Id="rId14" Type="http://schemas.openxmlformats.org/officeDocument/2006/relationships/ctrlProp" Target="../ctrlProps/ctrlProp494.xml"/><Relationship Id="rId22" Type="http://schemas.openxmlformats.org/officeDocument/2006/relationships/ctrlProp" Target="../ctrlProps/ctrlProp502.xml"/><Relationship Id="rId27" Type="http://schemas.openxmlformats.org/officeDocument/2006/relationships/ctrlProp" Target="../ctrlProps/ctrlProp507.xml"/><Relationship Id="rId30" Type="http://schemas.openxmlformats.org/officeDocument/2006/relationships/ctrlProp" Target="../ctrlProps/ctrlProp510.xml"/><Relationship Id="rId35" Type="http://schemas.openxmlformats.org/officeDocument/2006/relationships/ctrlProp" Target="../ctrlProps/ctrlProp515.xml"/><Relationship Id="rId43" Type="http://schemas.openxmlformats.org/officeDocument/2006/relationships/ctrlProp" Target="../ctrlProps/ctrlProp523.xml"/><Relationship Id="rId48" Type="http://schemas.openxmlformats.org/officeDocument/2006/relationships/ctrlProp" Target="../ctrlProps/ctrlProp528.xml"/><Relationship Id="rId56" Type="http://schemas.openxmlformats.org/officeDocument/2006/relationships/ctrlProp" Target="../ctrlProps/ctrlProp536.xml"/><Relationship Id="rId64" Type="http://schemas.openxmlformats.org/officeDocument/2006/relationships/ctrlProp" Target="../ctrlProps/ctrlProp544.xml"/><Relationship Id="rId69" Type="http://schemas.openxmlformats.org/officeDocument/2006/relationships/ctrlProp" Target="../ctrlProps/ctrlProp549.xml"/><Relationship Id="rId77" Type="http://schemas.openxmlformats.org/officeDocument/2006/relationships/ctrlProp" Target="../ctrlProps/ctrlProp557.xml"/><Relationship Id="rId8" Type="http://schemas.openxmlformats.org/officeDocument/2006/relationships/ctrlProp" Target="../ctrlProps/ctrlProp488.xml"/><Relationship Id="rId51" Type="http://schemas.openxmlformats.org/officeDocument/2006/relationships/ctrlProp" Target="../ctrlProps/ctrlProp531.xml"/><Relationship Id="rId72" Type="http://schemas.openxmlformats.org/officeDocument/2006/relationships/ctrlProp" Target="../ctrlProps/ctrlProp552.xml"/><Relationship Id="rId80" Type="http://schemas.openxmlformats.org/officeDocument/2006/relationships/ctrlProp" Target="../ctrlProps/ctrlProp560.xml"/><Relationship Id="rId3" Type="http://schemas.openxmlformats.org/officeDocument/2006/relationships/vmlDrawing" Target="../drawings/vmlDrawing8.vml"/><Relationship Id="rId12" Type="http://schemas.openxmlformats.org/officeDocument/2006/relationships/ctrlProp" Target="../ctrlProps/ctrlProp492.xml"/><Relationship Id="rId17" Type="http://schemas.openxmlformats.org/officeDocument/2006/relationships/ctrlProp" Target="../ctrlProps/ctrlProp497.xml"/><Relationship Id="rId25" Type="http://schemas.openxmlformats.org/officeDocument/2006/relationships/ctrlProp" Target="../ctrlProps/ctrlProp505.xml"/><Relationship Id="rId33" Type="http://schemas.openxmlformats.org/officeDocument/2006/relationships/ctrlProp" Target="../ctrlProps/ctrlProp513.xml"/><Relationship Id="rId38" Type="http://schemas.openxmlformats.org/officeDocument/2006/relationships/ctrlProp" Target="../ctrlProps/ctrlProp518.xml"/><Relationship Id="rId46" Type="http://schemas.openxmlformats.org/officeDocument/2006/relationships/ctrlProp" Target="../ctrlProps/ctrlProp526.xml"/><Relationship Id="rId59" Type="http://schemas.openxmlformats.org/officeDocument/2006/relationships/ctrlProp" Target="../ctrlProps/ctrlProp539.xml"/><Relationship Id="rId67" Type="http://schemas.openxmlformats.org/officeDocument/2006/relationships/ctrlProp" Target="../ctrlProps/ctrlProp547.xml"/><Relationship Id="rId20" Type="http://schemas.openxmlformats.org/officeDocument/2006/relationships/ctrlProp" Target="../ctrlProps/ctrlProp500.xml"/><Relationship Id="rId41" Type="http://schemas.openxmlformats.org/officeDocument/2006/relationships/ctrlProp" Target="../ctrlProps/ctrlProp521.xml"/><Relationship Id="rId54" Type="http://schemas.openxmlformats.org/officeDocument/2006/relationships/ctrlProp" Target="../ctrlProps/ctrlProp534.xml"/><Relationship Id="rId62" Type="http://schemas.openxmlformats.org/officeDocument/2006/relationships/ctrlProp" Target="../ctrlProps/ctrlProp542.xml"/><Relationship Id="rId70" Type="http://schemas.openxmlformats.org/officeDocument/2006/relationships/ctrlProp" Target="../ctrlProps/ctrlProp550.xml"/><Relationship Id="rId75" Type="http://schemas.openxmlformats.org/officeDocument/2006/relationships/ctrlProp" Target="../ctrlProps/ctrlProp555.xml"/><Relationship Id="rId1" Type="http://schemas.openxmlformats.org/officeDocument/2006/relationships/printerSettings" Target="../printerSettings/printerSettings12.bin"/><Relationship Id="rId6" Type="http://schemas.openxmlformats.org/officeDocument/2006/relationships/ctrlProp" Target="../ctrlProps/ctrlProp486.xml"/><Relationship Id="rId15" Type="http://schemas.openxmlformats.org/officeDocument/2006/relationships/ctrlProp" Target="../ctrlProps/ctrlProp495.xml"/><Relationship Id="rId23" Type="http://schemas.openxmlformats.org/officeDocument/2006/relationships/ctrlProp" Target="../ctrlProps/ctrlProp503.xml"/><Relationship Id="rId28" Type="http://schemas.openxmlformats.org/officeDocument/2006/relationships/ctrlProp" Target="../ctrlProps/ctrlProp508.xml"/><Relationship Id="rId36" Type="http://schemas.openxmlformats.org/officeDocument/2006/relationships/ctrlProp" Target="../ctrlProps/ctrlProp516.xml"/><Relationship Id="rId49" Type="http://schemas.openxmlformats.org/officeDocument/2006/relationships/ctrlProp" Target="../ctrlProps/ctrlProp529.xml"/><Relationship Id="rId57" Type="http://schemas.openxmlformats.org/officeDocument/2006/relationships/ctrlProp" Target="../ctrlProps/ctrlProp537.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571.xml"/><Relationship Id="rId18" Type="http://schemas.openxmlformats.org/officeDocument/2006/relationships/ctrlProp" Target="../ctrlProps/ctrlProp576.xml"/><Relationship Id="rId26" Type="http://schemas.openxmlformats.org/officeDocument/2006/relationships/ctrlProp" Target="../ctrlProps/ctrlProp584.xml"/><Relationship Id="rId39" Type="http://schemas.openxmlformats.org/officeDocument/2006/relationships/ctrlProp" Target="../ctrlProps/ctrlProp597.xml"/><Relationship Id="rId21" Type="http://schemas.openxmlformats.org/officeDocument/2006/relationships/ctrlProp" Target="../ctrlProps/ctrlProp579.xml"/><Relationship Id="rId34" Type="http://schemas.openxmlformats.org/officeDocument/2006/relationships/ctrlProp" Target="../ctrlProps/ctrlProp592.xml"/><Relationship Id="rId42" Type="http://schemas.openxmlformats.org/officeDocument/2006/relationships/ctrlProp" Target="../ctrlProps/ctrlProp600.xml"/><Relationship Id="rId47" Type="http://schemas.openxmlformats.org/officeDocument/2006/relationships/ctrlProp" Target="../ctrlProps/ctrlProp605.xml"/><Relationship Id="rId50" Type="http://schemas.openxmlformats.org/officeDocument/2006/relationships/ctrlProp" Target="../ctrlProps/ctrlProp608.xml"/><Relationship Id="rId55" Type="http://schemas.openxmlformats.org/officeDocument/2006/relationships/ctrlProp" Target="../ctrlProps/ctrlProp613.xml"/><Relationship Id="rId63" Type="http://schemas.openxmlformats.org/officeDocument/2006/relationships/ctrlProp" Target="../ctrlProps/ctrlProp621.xml"/><Relationship Id="rId68" Type="http://schemas.openxmlformats.org/officeDocument/2006/relationships/ctrlProp" Target="../ctrlProps/ctrlProp626.xml"/><Relationship Id="rId76" Type="http://schemas.openxmlformats.org/officeDocument/2006/relationships/ctrlProp" Target="../ctrlProps/ctrlProp634.xml"/><Relationship Id="rId7" Type="http://schemas.openxmlformats.org/officeDocument/2006/relationships/ctrlProp" Target="../ctrlProps/ctrlProp565.xml"/><Relationship Id="rId71" Type="http://schemas.openxmlformats.org/officeDocument/2006/relationships/ctrlProp" Target="../ctrlProps/ctrlProp629.xml"/><Relationship Id="rId2" Type="http://schemas.openxmlformats.org/officeDocument/2006/relationships/drawing" Target="../drawings/drawing10.xml"/><Relationship Id="rId16" Type="http://schemas.openxmlformats.org/officeDocument/2006/relationships/ctrlProp" Target="../ctrlProps/ctrlProp574.xml"/><Relationship Id="rId29" Type="http://schemas.openxmlformats.org/officeDocument/2006/relationships/ctrlProp" Target="../ctrlProps/ctrlProp587.xml"/><Relationship Id="rId11" Type="http://schemas.openxmlformats.org/officeDocument/2006/relationships/ctrlProp" Target="../ctrlProps/ctrlProp569.xml"/><Relationship Id="rId24" Type="http://schemas.openxmlformats.org/officeDocument/2006/relationships/ctrlProp" Target="../ctrlProps/ctrlProp582.xml"/><Relationship Id="rId32" Type="http://schemas.openxmlformats.org/officeDocument/2006/relationships/ctrlProp" Target="../ctrlProps/ctrlProp590.xml"/><Relationship Id="rId37" Type="http://schemas.openxmlformats.org/officeDocument/2006/relationships/ctrlProp" Target="../ctrlProps/ctrlProp595.xml"/><Relationship Id="rId40" Type="http://schemas.openxmlformats.org/officeDocument/2006/relationships/ctrlProp" Target="../ctrlProps/ctrlProp598.xml"/><Relationship Id="rId45" Type="http://schemas.openxmlformats.org/officeDocument/2006/relationships/ctrlProp" Target="../ctrlProps/ctrlProp603.xml"/><Relationship Id="rId53" Type="http://schemas.openxmlformats.org/officeDocument/2006/relationships/ctrlProp" Target="../ctrlProps/ctrlProp611.xml"/><Relationship Id="rId58" Type="http://schemas.openxmlformats.org/officeDocument/2006/relationships/ctrlProp" Target="../ctrlProps/ctrlProp616.xml"/><Relationship Id="rId66" Type="http://schemas.openxmlformats.org/officeDocument/2006/relationships/ctrlProp" Target="../ctrlProps/ctrlProp624.xml"/><Relationship Id="rId74" Type="http://schemas.openxmlformats.org/officeDocument/2006/relationships/ctrlProp" Target="../ctrlProps/ctrlProp632.xml"/><Relationship Id="rId79" Type="http://schemas.openxmlformats.org/officeDocument/2006/relationships/ctrlProp" Target="../ctrlProps/ctrlProp637.xml"/><Relationship Id="rId5" Type="http://schemas.openxmlformats.org/officeDocument/2006/relationships/ctrlProp" Target="../ctrlProps/ctrlProp563.xml"/><Relationship Id="rId61" Type="http://schemas.openxmlformats.org/officeDocument/2006/relationships/ctrlProp" Target="../ctrlProps/ctrlProp619.xml"/><Relationship Id="rId10" Type="http://schemas.openxmlformats.org/officeDocument/2006/relationships/ctrlProp" Target="../ctrlProps/ctrlProp568.xml"/><Relationship Id="rId19" Type="http://schemas.openxmlformats.org/officeDocument/2006/relationships/ctrlProp" Target="../ctrlProps/ctrlProp577.xml"/><Relationship Id="rId31" Type="http://schemas.openxmlformats.org/officeDocument/2006/relationships/ctrlProp" Target="../ctrlProps/ctrlProp589.xml"/><Relationship Id="rId44" Type="http://schemas.openxmlformats.org/officeDocument/2006/relationships/ctrlProp" Target="../ctrlProps/ctrlProp602.xml"/><Relationship Id="rId52" Type="http://schemas.openxmlformats.org/officeDocument/2006/relationships/ctrlProp" Target="../ctrlProps/ctrlProp610.xml"/><Relationship Id="rId60" Type="http://schemas.openxmlformats.org/officeDocument/2006/relationships/ctrlProp" Target="../ctrlProps/ctrlProp618.xml"/><Relationship Id="rId65" Type="http://schemas.openxmlformats.org/officeDocument/2006/relationships/ctrlProp" Target="../ctrlProps/ctrlProp623.xml"/><Relationship Id="rId73" Type="http://schemas.openxmlformats.org/officeDocument/2006/relationships/ctrlProp" Target="../ctrlProps/ctrlProp631.xml"/><Relationship Id="rId78" Type="http://schemas.openxmlformats.org/officeDocument/2006/relationships/ctrlProp" Target="../ctrlProps/ctrlProp636.xml"/><Relationship Id="rId81" Type="http://schemas.openxmlformats.org/officeDocument/2006/relationships/ctrlProp" Target="../ctrlProps/ctrlProp639.xml"/><Relationship Id="rId4" Type="http://schemas.openxmlformats.org/officeDocument/2006/relationships/ctrlProp" Target="../ctrlProps/ctrlProp562.xml"/><Relationship Id="rId9" Type="http://schemas.openxmlformats.org/officeDocument/2006/relationships/ctrlProp" Target="../ctrlProps/ctrlProp567.xml"/><Relationship Id="rId14" Type="http://schemas.openxmlformats.org/officeDocument/2006/relationships/ctrlProp" Target="../ctrlProps/ctrlProp572.xml"/><Relationship Id="rId22" Type="http://schemas.openxmlformats.org/officeDocument/2006/relationships/ctrlProp" Target="../ctrlProps/ctrlProp580.xml"/><Relationship Id="rId27" Type="http://schemas.openxmlformats.org/officeDocument/2006/relationships/ctrlProp" Target="../ctrlProps/ctrlProp585.xml"/><Relationship Id="rId30" Type="http://schemas.openxmlformats.org/officeDocument/2006/relationships/ctrlProp" Target="../ctrlProps/ctrlProp588.xml"/><Relationship Id="rId35" Type="http://schemas.openxmlformats.org/officeDocument/2006/relationships/ctrlProp" Target="../ctrlProps/ctrlProp593.xml"/><Relationship Id="rId43" Type="http://schemas.openxmlformats.org/officeDocument/2006/relationships/ctrlProp" Target="../ctrlProps/ctrlProp601.xml"/><Relationship Id="rId48" Type="http://schemas.openxmlformats.org/officeDocument/2006/relationships/ctrlProp" Target="../ctrlProps/ctrlProp606.xml"/><Relationship Id="rId56" Type="http://schemas.openxmlformats.org/officeDocument/2006/relationships/ctrlProp" Target="../ctrlProps/ctrlProp614.xml"/><Relationship Id="rId64" Type="http://schemas.openxmlformats.org/officeDocument/2006/relationships/ctrlProp" Target="../ctrlProps/ctrlProp622.xml"/><Relationship Id="rId69" Type="http://schemas.openxmlformats.org/officeDocument/2006/relationships/ctrlProp" Target="../ctrlProps/ctrlProp627.xml"/><Relationship Id="rId77" Type="http://schemas.openxmlformats.org/officeDocument/2006/relationships/ctrlProp" Target="../ctrlProps/ctrlProp635.xml"/><Relationship Id="rId8" Type="http://schemas.openxmlformats.org/officeDocument/2006/relationships/ctrlProp" Target="../ctrlProps/ctrlProp566.xml"/><Relationship Id="rId51" Type="http://schemas.openxmlformats.org/officeDocument/2006/relationships/ctrlProp" Target="../ctrlProps/ctrlProp609.xml"/><Relationship Id="rId72" Type="http://schemas.openxmlformats.org/officeDocument/2006/relationships/ctrlProp" Target="../ctrlProps/ctrlProp630.xml"/><Relationship Id="rId80" Type="http://schemas.openxmlformats.org/officeDocument/2006/relationships/ctrlProp" Target="../ctrlProps/ctrlProp638.xml"/><Relationship Id="rId3" Type="http://schemas.openxmlformats.org/officeDocument/2006/relationships/vmlDrawing" Target="../drawings/vmlDrawing9.vml"/><Relationship Id="rId12" Type="http://schemas.openxmlformats.org/officeDocument/2006/relationships/ctrlProp" Target="../ctrlProps/ctrlProp570.xml"/><Relationship Id="rId17" Type="http://schemas.openxmlformats.org/officeDocument/2006/relationships/ctrlProp" Target="../ctrlProps/ctrlProp575.xml"/><Relationship Id="rId25" Type="http://schemas.openxmlformats.org/officeDocument/2006/relationships/ctrlProp" Target="../ctrlProps/ctrlProp583.xml"/><Relationship Id="rId33" Type="http://schemas.openxmlformats.org/officeDocument/2006/relationships/ctrlProp" Target="../ctrlProps/ctrlProp591.xml"/><Relationship Id="rId38" Type="http://schemas.openxmlformats.org/officeDocument/2006/relationships/ctrlProp" Target="../ctrlProps/ctrlProp596.xml"/><Relationship Id="rId46" Type="http://schemas.openxmlformats.org/officeDocument/2006/relationships/ctrlProp" Target="../ctrlProps/ctrlProp604.xml"/><Relationship Id="rId59" Type="http://schemas.openxmlformats.org/officeDocument/2006/relationships/ctrlProp" Target="../ctrlProps/ctrlProp617.xml"/><Relationship Id="rId67" Type="http://schemas.openxmlformats.org/officeDocument/2006/relationships/ctrlProp" Target="../ctrlProps/ctrlProp625.xml"/><Relationship Id="rId20" Type="http://schemas.openxmlformats.org/officeDocument/2006/relationships/ctrlProp" Target="../ctrlProps/ctrlProp578.xml"/><Relationship Id="rId41" Type="http://schemas.openxmlformats.org/officeDocument/2006/relationships/ctrlProp" Target="../ctrlProps/ctrlProp599.xml"/><Relationship Id="rId54" Type="http://schemas.openxmlformats.org/officeDocument/2006/relationships/ctrlProp" Target="../ctrlProps/ctrlProp612.xml"/><Relationship Id="rId62" Type="http://schemas.openxmlformats.org/officeDocument/2006/relationships/ctrlProp" Target="../ctrlProps/ctrlProp620.xml"/><Relationship Id="rId70" Type="http://schemas.openxmlformats.org/officeDocument/2006/relationships/ctrlProp" Target="../ctrlProps/ctrlProp628.xml"/><Relationship Id="rId75" Type="http://schemas.openxmlformats.org/officeDocument/2006/relationships/ctrlProp" Target="../ctrlProps/ctrlProp633.xml"/><Relationship Id="rId1" Type="http://schemas.openxmlformats.org/officeDocument/2006/relationships/printerSettings" Target="../printerSettings/printerSettings13.bin"/><Relationship Id="rId6" Type="http://schemas.openxmlformats.org/officeDocument/2006/relationships/ctrlProp" Target="../ctrlProps/ctrlProp564.xml"/><Relationship Id="rId15" Type="http://schemas.openxmlformats.org/officeDocument/2006/relationships/ctrlProp" Target="../ctrlProps/ctrlProp573.xml"/><Relationship Id="rId23" Type="http://schemas.openxmlformats.org/officeDocument/2006/relationships/ctrlProp" Target="../ctrlProps/ctrlProp581.xml"/><Relationship Id="rId28" Type="http://schemas.openxmlformats.org/officeDocument/2006/relationships/ctrlProp" Target="../ctrlProps/ctrlProp586.xml"/><Relationship Id="rId36" Type="http://schemas.openxmlformats.org/officeDocument/2006/relationships/ctrlProp" Target="../ctrlProps/ctrlProp594.xml"/><Relationship Id="rId49" Type="http://schemas.openxmlformats.org/officeDocument/2006/relationships/ctrlProp" Target="../ctrlProps/ctrlProp607.xml"/><Relationship Id="rId57" Type="http://schemas.openxmlformats.org/officeDocument/2006/relationships/ctrlProp" Target="../ctrlProps/ctrlProp61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50" Type="http://schemas.openxmlformats.org/officeDocument/2006/relationships/ctrlProp" Target="../ctrlProps/ctrlProp62.xml"/><Relationship Id="rId55" Type="http://schemas.openxmlformats.org/officeDocument/2006/relationships/ctrlProp" Target="../ctrlProps/ctrlProp67.xml"/><Relationship Id="rId63" Type="http://schemas.openxmlformats.org/officeDocument/2006/relationships/ctrlProp" Target="../ctrlProps/ctrlProp75.xml"/><Relationship Id="rId68" Type="http://schemas.openxmlformats.org/officeDocument/2006/relationships/ctrlProp" Target="../ctrlProps/ctrlProp80.xml"/><Relationship Id="rId76" Type="http://schemas.openxmlformats.org/officeDocument/2006/relationships/ctrlProp" Target="../ctrlProps/ctrlProp88.xml"/><Relationship Id="rId7" Type="http://schemas.openxmlformats.org/officeDocument/2006/relationships/ctrlProp" Target="../ctrlProps/ctrlProp19.xml"/><Relationship Id="rId71" Type="http://schemas.openxmlformats.org/officeDocument/2006/relationships/ctrlProp" Target="../ctrlProps/ctrlProp83.xml"/><Relationship Id="rId2" Type="http://schemas.openxmlformats.org/officeDocument/2006/relationships/drawing" Target="../drawings/drawing3.xml"/><Relationship Id="rId16" Type="http://schemas.openxmlformats.org/officeDocument/2006/relationships/ctrlProp" Target="../ctrlProps/ctrlProp28.xml"/><Relationship Id="rId29" Type="http://schemas.openxmlformats.org/officeDocument/2006/relationships/ctrlProp" Target="../ctrlProps/ctrlProp41.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3" Type="http://schemas.openxmlformats.org/officeDocument/2006/relationships/ctrlProp" Target="../ctrlProps/ctrlProp65.xml"/><Relationship Id="rId58" Type="http://schemas.openxmlformats.org/officeDocument/2006/relationships/ctrlProp" Target="../ctrlProps/ctrlProp70.xml"/><Relationship Id="rId66" Type="http://schemas.openxmlformats.org/officeDocument/2006/relationships/ctrlProp" Target="../ctrlProps/ctrlProp78.xml"/><Relationship Id="rId74" Type="http://schemas.openxmlformats.org/officeDocument/2006/relationships/ctrlProp" Target="../ctrlProps/ctrlProp86.xml"/><Relationship Id="rId79" Type="http://schemas.openxmlformats.org/officeDocument/2006/relationships/ctrlProp" Target="../ctrlProps/ctrlProp91.xml"/><Relationship Id="rId5" Type="http://schemas.openxmlformats.org/officeDocument/2006/relationships/ctrlProp" Target="../ctrlProps/ctrlProp17.xml"/><Relationship Id="rId61" Type="http://schemas.openxmlformats.org/officeDocument/2006/relationships/ctrlProp" Target="../ctrlProps/ctrlProp73.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73" Type="http://schemas.openxmlformats.org/officeDocument/2006/relationships/ctrlProp" Target="../ctrlProps/ctrlProp85.xml"/><Relationship Id="rId78" Type="http://schemas.openxmlformats.org/officeDocument/2006/relationships/ctrlProp" Target="../ctrlProps/ctrlProp90.xml"/><Relationship Id="rId81" Type="http://schemas.openxmlformats.org/officeDocument/2006/relationships/ctrlProp" Target="../ctrlProps/ctrlProp9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69" Type="http://schemas.openxmlformats.org/officeDocument/2006/relationships/ctrlProp" Target="../ctrlProps/ctrlProp81.xml"/><Relationship Id="rId77" Type="http://schemas.openxmlformats.org/officeDocument/2006/relationships/ctrlProp" Target="../ctrlProps/ctrlProp89.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80" Type="http://schemas.openxmlformats.org/officeDocument/2006/relationships/ctrlProp" Target="../ctrlProps/ctrlProp92.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67" Type="http://schemas.openxmlformats.org/officeDocument/2006/relationships/ctrlProp" Target="../ctrlProps/ctrlProp79.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70" Type="http://schemas.openxmlformats.org/officeDocument/2006/relationships/ctrlProp" Target="../ctrlProps/ctrlProp82.xml"/><Relationship Id="rId75" Type="http://schemas.openxmlformats.org/officeDocument/2006/relationships/ctrlProp" Target="../ctrlProps/ctrlProp87.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9" Type="http://schemas.openxmlformats.org/officeDocument/2006/relationships/ctrlProp" Target="../ctrlProps/ctrlProp129.xml"/><Relationship Id="rId21" Type="http://schemas.openxmlformats.org/officeDocument/2006/relationships/ctrlProp" Target="../ctrlProps/ctrlProp111.xml"/><Relationship Id="rId34" Type="http://schemas.openxmlformats.org/officeDocument/2006/relationships/ctrlProp" Target="../ctrlProps/ctrlProp124.xml"/><Relationship Id="rId42" Type="http://schemas.openxmlformats.org/officeDocument/2006/relationships/ctrlProp" Target="../ctrlProps/ctrlProp132.xml"/><Relationship Id="rId47" Type="http://schemas.openxmlformats.org/officeDocument/2006/relationships/ctrlProp" Target="../ctrlProps/ctrlProp137.xml"/><Relationship Id="rId50" Type="http://schemas.openxmlformats.org/officeDocument/2006/relationships/ctrlProp" Target="../ctrlProps/ctrlProp140.xml"/><Relationship Id="rId55" Type="http://schemas.openxmlformats.org/officeDocument/2006/relationships/ctrlProp" Target="../ctrlProps/ctrlProp145.xml"/><Relationship Id="rId63" Type="http://schemas.openxmlformats.org/officeDocument/2006/relationships/ctrlProp" Target="../ctrlProps/ctrlProp153.xml"/><Relationship Id="rId68" Type="http://schemas.openxmlformats.org/officeDocument/2006/relationships/ctrlProp" Target="../ctrlProps/ctrlProp158.xml"/><Relationship Id="rId76" Type="http://schemas.openxmlformats.org/officeDocument/2006/relationships/ctrlProp" Target="../ctrlProps/ctrlProp166.xml"/><Relationship Id="rId7" Type="http://schemas.openxmlformats.org/officeDocument/2006/relationships/ctrlProp" Target="../ctrlProps/ctrlProp97.xml"/><Relationship Id="rId71" Type="http://schemas.openxmlformats.org/officeDocument/2006/relationships/ctrlProp" Target="../ctrlProps/ctrlProp161.xml"/><Relationship Id="rId2" Type="http://schemas.openxmlformats.org/officeDocument/2006/relationships/drawing" Target="../drawings/drawing4.xml"/><Relationship Id="rId16" Type="http://schemas.openxmlformats.org/officeDocument/2006/relationships/ctrlProp" Target="../ctrlProps/ctrlProp106.xml"/><Relationship Id="rId29" Type="http://schemas.openxmlformats.org/officeDocument/2006/relationships/ctrlProp" Target="../ctrlProps/ctrlProp119.xml"/><Relationship Id="rId11" Type="http://schemas.openxmlformats.org/officeDocument/2006/relationships/ctrlProp" Target="../ctrlProps/ctrlProp101.xml"/><Relationship Id="rId24" Type="http://schemas.openxmlformats.org/officeDocument/2006/relationships/ctrlProp" Target="../ctrlProps/ctrlProp114.xml"/><Relationship Id="rId32" Type="http://schemas.openxmlformats.org/officeDocument/2006/relationships/ctrlProp" Target="../ctrlProps/ctrlProp122.xml"/><Relationship Id="rId37" Type="http://schemas.openxmlformats.org/officeDocument/2006/relationships/ctrlProp" Target="../ctrlProps/ctrlProp127.xml"/><Relationship Id="rId40" Type="http://schemas.openxmlformats.org/officeDocument/2006/relationships/ctrlProp" Target="../ctrlProps/ctrlProp130.xml"/><Relationship Id="rId45" Type="http://schemas.openxmlformats.org/officeDocument/2006/relationships/ctrlProp" Target="../ctrlProps/ctrlProp135.xml"/><Relationship Id="rId53" Type="http://schemas.openxmlformats.org/officeDocument/2006/relationships/ctrlProp" Target="../ctrlProps/ctrlProp143.xml"/><Relationship Id="rId58" Type="http://schemas.openxmlformats.org/officeDocument/2006/relationships/ctrlProp" Target="../ctrlProps/ctrlProp148.xml"/><Relationship Id="rId66" Type="http://schemas.openxmlformats.org/officeDocument/2006/relationships/ctrlProp" Target="../ctrlProps/ctrlProp156.xml"/><Relationship Id="rId74" Type="http://schemas.openxmlformats.org/officeDocument/2006/relationships/ctrlProp" Target="../ctrlProps/ctrlProp164.xml"/><Relationship Id="rId79" Type="http://schemas.openxmlformats.org/officeDocument/2006/relationships/ctrlProp" Target="../ctrlProps/ctrlProp169.xml"/><Relationship Id="rId5" Type="http://schemas.openxmlformats.org/officeDocument/2006/relationships/ctrlProp" Target="../ctrlProps/ctrlProp95.xml"/><Relationship Id="rId61" Type="http://schemas.openxmlformats.org/officeDocument/2006/relationships/ctrlProp" Target="../ctrlProps/ctrlProp151.xml"/><Relationship Id="rId10" Type="http://schemas.openxmlformats.org/officeDocument/2006/relationships/ctrlProp" Target="../ctrlProps/ctrlProp100.xml"/><Relationship Id="rId19" Type="http://schemas.openxmlformats.org/officeDocument/2006/relationships/ctrlProp" Target="../ctrlProps/ctrlProp109.xml"/><Relationship Id="rId31" Type="http://schemas.openxmlformats.org/officeDocument/2006/relationships/ctrlProp" Target="../ctrlProps/ctrlProp121.xml"/><Relationship Id="rId44" Type="http://schemas.openxmlformats.org/officeDocument/2006/relationships/ctrlProp" Target="../ctrlProps/ctrlProp134.xml"/><Relationship Id="rId52" Type="http://schemas.openxmlformats.org/officeDocument/2006/relationships/ctrlProp" Target="../ctrlProps/ctrlProp142.xml"/><Relationship Id="rId60" Type="http://schemas.openxmlformats.org/officeDocument/2006/relationships/ctrlProp" Target="../ctrlProps/ctrlProp150.xml"/><Relationship Id="rId65" Type="http://schemas.openxmlformats.org/officeDocument/2006/relationships/ctrlProp" Target="../ctrlProps/ctrlProp155.xml"/><Relationship Id="rId73" Type="http://schemas.openxmlformats.org/officeDocument/2006/relationships/ctrlProp" Target="../ctrlProps/ctrlProp163.xml"/><Relationship Id="rId78" Type="http://schemas.openxmlformats.org/officeDocument/2006/relationships/ctrlProp" Target="../ctrlProps/ctrlProp168.xml"/><Relationship Id="rId81" Type="http://schemas.openxmlformats.org/officeDocument/2006/relationships/ctrlProp" Target="../ctrlProps/ctrlProp171.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 Id="rId30" Type="http://schemas.openxmlformats.org/officeDocument/2006/relationships/ctrlProp" Target="../ctrlProps/ctrlProp120.xml"/><Relationship Id="rId35" Type="http://schemas.openxmlformats.org/officeDocument/2006/relationships/ctrlProp" Target="../ctrlProps/ctrlProp125.xml"/><Relationship Id="rId43" Type="http://schemas.openxmlformats.org/officeDocument/2006/relationships/ctrlProp" Target="../ctrlProps/ctrlProp133.xml"/><Relationship Id="rId48" Type="http://schemas.openxmlformats.org/officeDocument/2006/relationships/ctrlProp" Target="../ctrlProps/ctrlProp138.xml"/><Relationship Id="rId56" Type="http://schemas.openxmlformats.org/officeDocument/2006/relationships/ctrlProp" Target="../ctrlProps/ctrlProp146.xml"/><Relationship Id="rId64" Type="http://schemas.openxmlformats.org/officeDocument/2006/relationships/ctrlProp" Target="../ctrlProps/ctrlProp154.xml"/><Relationship Id="rId69" Type="http://schemas.openxmlformats.org/officeDocument/2006/relationships/ctrlProp" Target="../ctrlProps/ctrlProp159.xml"/><Relationship Id="rId77" Type="http://schemas.openxmlformats.org/officeDocument/2006/relationships/ctrlProp" Target="../ctrlProps/ctrlProp167.xml"/><Relationship Id="rId8" Type="http://schemas.openxmlformats.org/officeDocument/2006/relationships/ctrlProp" Target="../ctrlProps/ctrlProp98.xml"/><Relationship Id="rId51" Type="http://schemas.openxmlformats.org/officeDocument/2006/relationships/ctrlProp" Target="../ctrlProps/ctrlProp141.xml"/><Relationship Id="rId72" Type="http://schemas.openxmlformats.org/officeDocument/2006/relationships/ctrlProp" Target="../ctrlProps/ctrlProp162.xml"/><Relationship Id="rId80"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33" Type="http://schemas.openxmlformats.org/officeDocument/2006/relationships/ctrlProp" Target="../ctrlProps/ctrlProp123.xml"/><Relationship Id="rId38" Type="http://schemas.openxmlformats.org/officeDocument/2006/relationships/ctrlProp" Target="../ctrlProps/ctrlProp128.xml"/><Relationship Id="rId46" Type="http://schemas.openxmlformats.org/officeDocument/2006/relationships/ctrlProp" Target="../ctrlProps/ctrlProp136.xml"/><Relationship Id="rId59" Type="http://schemas.openxmlformats.org/officeDocument/2006/relationships/ctrlProp" Target="../ctrlProps/ctrlProp149.xml"/><Relationship Id="rId67" Type="http://schemas.openxmlformats.org/officeDocument/2006/relationships/ctrlProp" Target="../ctrlProps/ctrlProp157.xml"/><Relationship Id="rId20" Type="http://schemas.openxmlformats.org/officeDocument/2006/relationships/ctrlProp" Target="../ctrlProps/ctrlProp110.xml"/><Relationship Id="rId41" Type="http://schemas.openxmlformats.org/officeDocument/2006/relationships/ctrlProp" Target="../ctrlProps/ctrlProp131.xml"/><Relationship Id="rId54" Type="http://schemas.openxmlformats.org/officeDocument/2006/relationships/ctrlProp" Target="../ctrlProps/ctrlProp144.xml"/><Relationship Id="rId62" Type="http://schemas.openxmlformats.org/officeDocument/2006/relationships/ctrlProp" Target="../ctrlProps/ctrlProp152.xml"/><Relationship Id="rId70" Type="http://schemas.openxmlformats.org/officeDocument/2006/relationships/ctrlProp" Target="../ctrlProps/ctrlProp160.xml"/><Relationship Id="rId75" Type="http://schemas.openxmlformats.org/officeDocument/2006/relationships/ctrlProp" Target="../ctrlProps/ctrlProp165.xml"/><Relationship Id="rId1" Type="http://schemas.openxmlformats.org/officeDocument/2006/relationships/printerSettings" Target="../printerSettings/printerSettings7.bin"/><Relationship Id="rId6" Type="http://schemas.openxmlformats.org/officeDocument/2006/relationships/ctrlProp" Target="../ctrlProps/ctrlProp96.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36" Type="http://schemas.openxmlformats.org/officeDocument/2006/relationships/ctrlProp" Target="../ctrlProps/ctrlProp126.xml"/><Relationship Id="rId49" Type="http://schemas.openxmlformats.org/officeDocument/2006/relationships/ctrlProp" Target="../ctrlProps/ctrlProp139.xml"/><Relationship Id="rId57" Type="http://schemas.openxmlformats.org/officeDocument/2006/relationships/ctrlProp" Target="../ctrlProps/ctrlProp14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81.xml"/><Relationship Id="rId18" Type="http://schemas.openxmlformats.org/officeDocument/2006/relationships/ctrlProp" Target="../ctrlProps/ctrlProp186.xml"/><Relationship Id="rId26" Type="http://schemas.openxmlformats.org/officeDocument/2006/relationships/ctrlProp" Target="../ctrlProps/ctrlProp194.xml"/><Relationship Id="rId39" Type="http://schemas.openxmlformats.org/officeDocument/2006/relationships/ctrlProp" Target="../ctrlProps/ctrlProp207.xml"/><Relationship Id="rId21" Type="http://schemas.openxmlformats.org/officeDocument/2006/relationships/ctrlProp" Target="../ctrlProps/ctrlProp189.xml"/><Relationship Id="rId34" Type="http://schemas.openxmlformats.org/officeDocument/2006/relationships/ctrlProp" Target="../ctrlProps/ctrlProp202.xml"/><Relationship Id="rId42" Type="http://schemas.openxmlformats.org/officeDocument/2006/relationships/ctrlProp" Target="../ctrlProps/ctrlProp210.xml"/><Relationship Id="rId47" Type="http://schemas.openxmlformats.org/officeDocument/2006/relationships/ctrlProp" Target="../ctrlProps/ctrlProp215.xml"/><Relationship Id="rId50" Type="http://schemas.openxmlformats.org/officeDocument/2006/relationships/ctrlProp" Target="../ctrlProps/ctrlProp218.xml"/><Relationship Id="rId55" Type="http://schemas.openxmlformats.org/officeDocument/2006/relationships/ctrlProp" Target="../ctrlProps/ctrlProp223.xml"/><Relationship Id="rId63" Type="http://schemas.openxmlformats.org/officeDocument/2006/relationships/ctrlProp" Target="../ctrlProps/ctrlProp231.xml"/><Relationship Id="rId68" Type="http://schemas.openxmlformats.org/officeDocument/2006/relationships/ctrlProp" Target="../ctrlProps/ctrlProp236.xml"/><Relationship Id="rId76" Type="http://schemas.openxmlformats.org/officeDocument/2006/relationships/ctrlProp" Target="../ctrlProps/ctrlProp244.xml"/><Relationship Id="rId7" Type="http://schemas.openxmlformats.org/officeDocument/2006/relationships/ctrlProp" Target="../ctrlProps/ctrlProp175.xml"/><Relationship Id="rId71"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184.xml"/><Relationship Id="rId29" Type="http://schemas.openxmlformats.org/officeDocument/2006/relationships/ctrlProp" Target="../ctrlProps/ctrlProp197.xml"/><Relationship Id="rId11" Type="http://schemas.openxmlformats.org/officeDocument/2006/relationships/ctrlProp" Target="../ctrlProps/ctrlProp179.xml"/><Relationship Id="rId24" Type="http://schemas.openxmlformats.org/officeDocument/2006/relationships/ctrlProp" Target="../ctrlProps/ctrlProp192.xml"/><Relationship Id="rId32" Type="http://schemas.openxmlformats.org/officeDocument/2006/relationships/ctrlProp" Target="../ctrlProps/ctrlProp200.xml"/><Relationship Id="rId37" Type="http://schemas.openxmlformats.org/officeDocument/2006/relationships/ctrlProp" Target="../ctrlProps/ctrlProp205.xml"/><Relationship Id="rId40" Type="http://schemas.openxmlformats.org/officeDocument/2006/relationships/ctrlProp" Target="../ctrlProps/ctrlProp208.xml"/><Relationship Id="rId45" Type="http://schemas.openxmlformats.org/officeDocument/2006/relationships/ctrlProp" Target="../ctrlProps/ctrlProp213.xml"/><Relationship Id="rId53" Type="http://schemas.openxmlformats.org/officeDocument/2006/relationships/ctrlProp" Target="../ctrlProps/ctrlProp221.xml"/><Relationship Id="rId58" Type="http://schemas.openxmlformats.org/officeDocument/2006/relationships/ctrlProp" Target="../ctrlProps/ctrlProp226.xml"/><Relationship Id="rId66" Type="http://schemas.openxmlformats.org/officeDocument/2006/relationships/ctrlProp" Target="../ctrlProps/ctrlProp234.xml"/><Relationship Id="rId74" Type="http://schemas.openxmlformats.org/officeDocument/2006/relationships/ctrlProp" Target="../ctrlProps/ctrlProp242.xml"/><Relationship Id="rId79" Type="http://schemas.openxmlformats.org/officeDocument/2006/relationships/ctrlProp" Target="../ctrlProps/ctrlProp247.xml"/><Relationship Id="rId5" Type="http://schemas.openxmlformats.org/officeDocument/2006/relationships/ctrlProp" Target="../ctrlProps/ctrlProp173.xml"/><Relationship Id="rId61" Type="http://schemas.openxmlformats.org/officeDocument/2006/relationships/ctrlProp" Target="../ctrlProps/ctrlProp229.xml"/><Relationship Id="rId10" Type="http://schemas.openxmlformats.org/officeDocument/2006/relationships/ctrlProp" Target="../ctrlProps/ctrlProp178.xml"/><Relationship Id="rId19" Type="http://schemas.openxmlformats.org/officeDocument/2006/relationships/ctrlProp" Target="../ctrlProps/ctrlProp187.xml"/><Relationship Id="rId31" Type="http://schemas.openxmlformats.org/officeDocument/2006/relationships/ctrlProp" Target="../ctrlProps/ctrlProp199.xml"/><Relationship Id="rId44" Type="http://schemas.openxmlformats.org/officeDocument/2006/relationships/ctrlProp" Target="../ctrlProps/ctrlProp212.xml"/><Relationship Id="rId52" Type="http://schemas.openxmlformats.org/officeDocument/2006/relationships/ctrlProp" Target="../ctrlProps/ctrlProp220.xml"/><Relationship Id="rId60" Type="http://schemas.openxmlformats.org/officeDocument/2006/relationships/ctrlProp" Target="../ctrlProps/ctrlProp228.xml"/><Relationship Id="rId65" Type="http://schemas.openxmlformats.org/officeDocument/2006/relationships/ctrlProp" Target="../ctrlProps/ctrlProp233.xml"/><Relationship Id="rId73" Type="http://schemas.openxmlformats.org/officeDocument/2006/relationships/ctrlProp" Target="../ctrlProps/ctrlProp241.xml"/><Relationship Id="rId78" Type="http://schemas.openxmlformats.org/officeDocument/2006/relationships/ctrlProp" Target="../ctrlProps/ctrlProp246.xml"/><Relationship Id="rId81" Type="http://schemas.openxmlformats.org/officeDocument/2006/relationships/ctrlProp" Target="../ctrlProps/ctrlProp249.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 Id="rId27" Type="http://schemas.openxmlformats.org/officeDocument/2006/relationships/ctrlProp" Target="../ctrlProps/ctrlProp195.xml"/><Relationship Id="rId30" Type="http://schemas.openxmlformats.org/officeDocument/2006/relationships/ctrlProp" Target="../ctrlProps/ctrlProp198.xml"/><Relationship Id="rId35" Type="http://schemas.openxmlformats.org/officeDocument/2006/relationships/ctrlProp" Target="../ctrlProps/ctrlProp203.xml"/><Relationship Id="rId43" Type="http://schemas.openxmlformats.org/officeDocument/2006/relationships/ctrlProp" Target="../ctrlProps/ctrlProp211.xml"/><Relationship Id="rId48" Type="http://schemas.openxmlformats.org/officeDocument/2006/relationships/ctrlProp" Target="../ctrlProps/ctrlProp216.xml"/><Relationship Id="rId56" Type="http://schemas.openxmlformats.org/officeDocument/2006/relationships/ctrlProp" Target="../ctrlProps/ctrlProp224.xml"/><Relationship Id="rId64" Type="http://schemas.openxmlformats.org/officeDocument/2006/relationships/ctrlProp" Target="../ctrlProps/ctrlProp232.xml"/><Relationship Id="rId69" Type="http://schemas.openxmlformats.org/officeDocument/2006/relationships/ctrlProp" Target="../ctrlProps/ctrlProp237.xml"/><Relationship Id="rId77" Type="http://schemas.openxmlformats.org/officeDocument/2006/relationships/ctrlProp" Target="../ctrlProps/ctrlProp245.xml"/><Relationship Id="rId8" Type="http://schemas.openxmlformats.org/officeDocument/2006/relationships/ctrlProp" Target="../ctrlProps/ctrlProp176.xml"/><Relationship Id="rId51" Type="http://schemas.openxmlformats.org/officeDocument/2006/relationships/ctrlProp" Target="../ctrlProps/ctrlProp219.xml"/><Relationship Id="rId72" Type="http://schemas.openxmlformats.org/officeDocument/2006/relationships/ctrlProp" Target="../ctrlProps/ctrlProp240.xml"/><Relationship Id="rId80" Type="http://schemas.openxmlformats.org/officeDocument/2006/relationships/ctrlProp" Target="../ctrlProps/ctrlProp248.xml"/><Relationship Id="rId3" Type="http://schemas.openxmlformats.org/officeDocument/2006/relationships/vmlDrawing" Target="../drawings/vmlDrawing4.vml"/><Relationship Id="rId12" Type="http://schemas.openxmlformats.org/officeDocument/2006/relationships/ctrlProp" Target="../ctrlProps/ctrlProp180.xml"/><Relationship Id="rId17" Type="http://schemas.openxmlformats.org/officeDocument/2006/relationships/ctrlProp" Target="../ctrlProps/ctrlProp185.xml"/><Relationship Id="rId25" Type="http://schemas.openxmlformats.org/officeDocument/2006/relationships/ctrlProp" Target="../ctrlProps/ctrlProp193.xml"/><Relationship Id="rId33" Type="http://schemas.openxmlformats.org/officeDocument/2006/relationships/ctrlProp" Target="../ctrlProps/ctrlProp201.xml"/><Relationship Id="rId38" Type="http://schemas.openxmlformats.org/officeDocument/2006/relationships/ctrlProp" Target="../ctrlProps/ctrlProp206.xml"/><Relationship Id="rId46" Type="http://schemas.openxmlformats.org/officeDocument/2006/relationships/ctrlProp" Target="../ctrlProps/ctrlProp214.xml"/><Relationship Id="rId59" Type="http://schemas.openxmlformats.org/officeDocument/2006/relationships/ctrlProp" Target="../ctrlProps/ctrlProp227.xml"/><Relationship Id="rId67" Type="http://schemas.openxmlformats.org/officeDocument/2006/relationships/ctrlProp" Target="../ctrlProps/ctrlProp235.xml"/><Relationship Id="rId20" Type="http://schemas.openxmlformats.org/officeDocument/2006/relationships/ctrlProp" Target="../ctrlProps/ctrlProp188.xml"/><Relationship Id="rId41" Type="http://schemas.openxmlformats.org/officeDocument/2006/relationships/ctrlProp" Target="../ctrlProps/ctrlProp209.xml"/><Relationship Id="rId54" Type="http://schemas.openxmlformats.org/officeDocument/2006/relationships/ctrlProp" Target="../ctrlProps/ctrlProp222.xml"/><Relationship Id="rId62" Type="http://schemas.openxmlformats.org/officeDocument/2006/relationships/ctrlProp" Target="../ctrlProps/ctrlProp230.xml"/><Relationship Id="rId70" Type="http://schemas.openxmlformats.org/officeDocument/2006/relationships/ctrlProp" Target="../ctrlProps/ctrlProp238.xml"/><Relationship Id="rId75" Type="http://schemas.openxmlformats.org/officeDocument/2006/relationships/ctrlProp" Target="../ctrlProps/ctrlProp243.xml"/><Relationship Id="rId1" Type="http://schemas.openxmlformats.org/officeDocument/2006/relationships/printerSettings" Target="../printerSettings/printerSettings8.bin"/><Relationship Id="rId6" Type="http://schemas.openxmlformats.org/officeDocument/2006/relationships/ctrlProp" Target="../ctrlProps/ctrlProp174.xml"/><Relationship Id="rId15" Type="http://schemas.openxmlformats.org/officeDocument/2006/relationships/ctrlProp" Target="../ctrlProps/ctrlProp183.xml"/><Relationship Id="rId23" Type="http://schemas.openxmlformats.org/officeDocument/2006/relationships/ctrlProp" Target="../ctrlProps/ctrlProp191.xml"/><Relationship Id="rId28" Type="http://schemas.openxmlformats.org/officeDocument/2006/relationships/ctrlProp" Target="../ctrlProps/ctrlProp196.xml"/><Relationship Id="rId36" Type="http://schemas.openxmlformats.org/officeDocument/2006/relationships/ctrlProp" Target="../ctrlProps/ctrlProp204.xml"/><Relationship Id="rId49" Type="http://schemas.openxmlformats.org/officeDocument/2006/relationships/ctrlProp" Target="../ctrlProps/ctrlProp217.xml"/><Relationship Id="rId57" Type="http://schemas.openxmlformats.org/officeDocument/2006/relationships/ctrlProp" Target="../ctrlProps/ctrlProp22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59.xml"/><Relationship Id="rId18" Type="http://schemas.openxmlformats.org/officeDocument/2006/relationships/ctrlProp" Target="../ctrlProps/ctrlProp264.xml"/><Relationship Id="rId26" Type="http://schemas.openxmlformats.org/officeDocument/2006/relationships/ctrlProp" Target="../ctrlProps/ctrlProp272.xml"/><Relationship Id="rId39" Type="http://schemas.openxmlformats.org/officeDocument/2006/relationships/ctrlProp" Target="../ctrlProps/ctrlProp285.xml"/><Relationship Id="rId21" Type="http://schemas.openxmlformats.org/officeDocument/2006/relationships/ctrlProp" Target="../ctrlProps/ctrlProp267.xml"/><Relationship Id="rId34" Type="http://schemas.openxmlformats.org/officeDocument/2006/relationships/ctrlProp" Target="../ctrlProps/ctrlProp280.xml"/><Relationship Id="rId42" Type="http://schemas.openxmlformats.org/officeDocument/2006/relationships/ctrlProp" Target="../ctrlProps/ctrlProp288.xml"/><Relationship Id="rId47" Type="http://schemas.openxmlformats.org/officeDocument/2006/relationships/ctrlProp" Target="../ctrlProps/ctrlProp293.xml"/><Relationship Id="rId50" Type="http://schemas.openxmlformats.org/officeDocument/2006/relationships/ctrlProp" Target="../ctrlProps/ctrlProp296.xml"/><Relationship Id="rId55" Type="http://schemas.openxmlformats.org/officeDocument/2006/relationships/ctrlProp" Target="../ctrlProps/ctrlProp301.xml"/><Relationship Id="rId63" Type="http://schemas.openxmlformats.org/officeDocument/2006/relationships/ctrlProp" Target="../ctrlProps/ctrlProp309.xml"/><Relationship Id="rId68" Type="http://schemas.openxmlformats.org/officeDocument/2006/relationships/ctrlProp" Target="../ctrlProps/ctrlProp314.xml"/><Relationship Id="rId76" Type="http://schemas.openxmlformats.org/officeDocument/2006/relationships/ctrlProp" Target="../ctrlProps/ctrlProp322.xml"/><Relationship Id="rId7" Type="http://schemas.openxmlformats.org/officeDocument/2006/relationships/ctrlProp" Target="../ctrlProps/ctrlProp253.xml"/><Relationship Id="rId71" Type="http://schemas.openxmlformats.org/officeDocument/2006/relationships/ctrlProp" Target="../ctrlProps/ctrlProp317.xml"/><Relationship Id="rId2" Type="http://schemas.openxmlformats.org/officeDocument/2006/relationships/drawing" Target="../drawings/drawing6.xml"/><Relationship Id="rId16" Type="http://schemas.openxmlformats.org/officeDocument/2006/relationships/ctrlProp" Target="../ctrlProps/ctrlProp262.xml"/><Relationship Id="rId29" Type="http://schemas.openxmlformats.org/officeDocument/2006/relationships/ctrlProp" Target="../ctrlProps/ctrlProp275.xml"/><Relationship Id="rId11" Type="http://schemas.openxmlformats.org/officeDocument/2006/relationships/ctrlProp" Target="../ctrlProps/ctrlProp257.xml"/><Relationship Id="rId24" Type="http://schemas.openxmlformats.org/officeDocument/2006/relationships/ctrlProp" Target="../ctrlProps/ctrlProp270.xml"/><Relationship Id="rId32" Type="http://schemas.openxmlformats.org/officeDocument/2006/relationships/ctrlProp" Target="../ctrlProps/ctrlProp278.xml"/><Relationship Id="rId37" Type="http://schemas.openxmlformats.org/officeDocument/2006/relationships/ctrlProp" Target="../ctrlProps/ctrlProp283.xml"/><Relationship Id="rId40" Type="http://schemas.openxmlformats.org/officeDocument/2006/relationships/ctrlProp" Target="../ctrlProps/ctrlProp286.xml"/><Relationship Id="rId45" Type="http://schemas.openxmlformats.org/officeDocument/2006/relationships/ctrlProp" Target="../ctrlProps/ctrlProp291.xml"/><Relationship Id="rId53" Type="http://schemas.openxmlformats.org/officeDocument/2006/relationships/ctrlProp" Target="../ctrlProps/ctrlProp299.xml"/><Relationship Id="rId58" Type="http://schemas.openxmlformats.org/officeDocument/2006/relationships/ctrlProp" Target="../ctrlProps/ctrlProp304.xml"/><Relationship Id="rId66" Type="http://schemas.openxmlformats.org/officeDocument/2006/relationships/ctrlProp" Target="../ctrlProps/ctrlProp312.xml"/><Relationship Id="rId74" Type="http://schemas.openxmlformats.org/officeDocument/2006/relationships/ctrlProp" Target="../ctrlProps/ctrlProp320.xml"/><Relationship Id="rId79" Type="http://schemas.openxmlformats.org/officeDocument/2006/relationships/ctrlProp" Target="../ctrlProps/ctrlProp325.xml"/><Relationship Id="rId5" Type="http://schemas.openxmlformats.org/officeDocument/2006/relationships/ctrlProp" Target="../ctrlProps/ctrlProp251.xml"/><Relationship Id="rId61" Type="http://schemas.openxmlformats.org/officeDocument/2006/relationships/ctrlProp" Target="../ctrlProps/ctrlProp307.xml"/><Relationship Id="rId10" Type="http://schemas.openxmlformats.org/officeDocument/2006/relationships/ctrlProp" Target="../ctrlProps/ctrlProp256.xml"/><Relationship Id="rId19" Type="http://schemas.openxmlformats.org/officeDocument/2006/relationships/ctrlProp" Target="../ctrlProps/ctrlProp265.xml"/><Relationship Id="rId31" Type="http://schemas.openxmlformats.org/officeDocument/2006/relationships/ctrlProp" Target="../ctrlProps/ctrlProp277.xml"/><Relationship Id="rId44" Type="http://schemas.openxmlformats.org/officeDocument/2006/relationships/ctrlProp" Target="../ctrlProps/ctrlProp290.xml"/><Relationship Id="rId52" Type="http://schemas.openxmlformats.org/officeDocument/2006/relationships/ctrlProp" Target="../ctrlProps/ctrlProp298.xml"/><Relationship Id="rId60" Type="http://schemas.openxmlformats.org/officeDocument/2006/relationships/ctrlProp" Target="../ctrlProps/ctrlProp306.xml"/><Relationship Id="rId65" Type="http://schemas.openxmlformats.org/officeDocument/2006/relationships/ctrlProp" Target="../ctrlProps/ctrlProp311.xml"/><Relationship Id="rId73" Type="http://schemas.openxmlformats.org/officeDocument/2006/relationships/ctrlProp" Target="../ctrlProps/ctrlProp319.xml"/><Relationship Id="rId78" Type="http://schemas.openxmlformats.org/officeDocument/2006/relationships/ctrlProp" Target="../ctrlProps/ctrlProp324.xml"/><Relationship Id="rId81" Type="http://schemas.openxmlformats.org/officeDocument/2006/relationships/ctrlProp" Target="../ctrlProps/ctrlProp327.xml"/><Relationship Id="rId4" Type="http://schemas.openxmlformats.org/officeDocument/2006/relationships/ctrlProp" Target="../ctrlProps/ctrlProp250.xml"/><Relationship Id="rId9" Type="http://schemas.openxmlformats.org/officeDocument/2006/relationships/ctrlProp" Target="../ctrlProps/ctrlProp255.xml"/><Relationship Id="rId14" Type="http://schemas.openxmlformats.org/officeDocument/2006/relationships/ctrlProp" Target="../ctrlProps/ctrlProp260.xml"/><Relationship Id="rId22" Type="http://schemas.openxmlformats.org/officeDocument/2006/relationships/ctrlProp" Target="../ctrlProps/ctrlProp268.xml"/><Relationship Id="rId27" Type="http://schemas.openxmlformats.org/officeDocument/2006/relationships/ctrlProp" Target="../ctrlProps/ctrlProp273.xml"/><Relationship Id="rId30" Type="http://schemas.openxmlformats.org/officeDocument/2006/relationships/ctrlProp" Target="../ctrlProps/ctrlProp276.xml"/><Relationship Id="rId35" Type="http://schemas.openxmlformats.org/officeDocument/2006/relationships/ctrlProp" Target="../ctrlProps/ctrlProp281.xml"/><Relationship Id="rId43" Type="http://schemas.openxmlformats.org/officeDocument/2006/relationships/ctrlProp" Target="../ctrlProps/ctrlProp289.xml"/><Relationship Id="rId48" Type="http://schemas.openxmlformats.org/officeDocument/2006/relationships/ctrlProp" Target="../ctrlProps/ctrlProp294.xml"/><Relationship Id="rId56" Type="http://schemas.openxmlformats.org/officeDocument/2006/relationships/ctrlProp" Target="../ctrlProps/ctrlProp302.xml"/><Relationship Id="rId64" Type="http://schemas.openxmlformats.org/officeDocument/2006/relationships/ctrlProp" Target="../ctrlProps/ctrlProp310.xml"/><Relationship Id="rId69" Type="http://schemas.openxmlformats.org/officeDocument/2006/relationships/ctrlProp" Target="../ctrlProps/ctrlProp315.xml"/><Relationship Id="rId77" Type="http://schemas.openxmlformats.org/officeDocument/2006/relationships/ctrlProp" Target="../ctrlProps/ctrlProp323.xml"/><Relationship Id="rId8" Type="http://schemas.openxmlformats.org/officeDocument/2006/relationships/ctrlProp" Target="../ctrlProps/ctrlProp254.xml"/><Relationship Id="rId51" Type="http://schemas.openxmlformats.org/officeDocument/2006/relationships/ctrlProp" Target="../ctrlProps/ctrlProp297.xml"/><Relationship Id="rId72" Type="http://schemas.openxmlformats.org/officeDocument/2006/relationships/ctrlProp" Target="../ctrlProps/ctrlProp318.xml"/><Relationship Id="rId80" Type="http://schemas.openxmlformats.org/officeDocument/2006/relationships/ctrlProp" Target="../ctrlProps/ctrlProp326.xml"/><Relationship Id="rId3" Type="http://schemas.openxmlformats.org/officeDocument/2006/relationships/vmlDrawing" Target="../drawings/vmlDrawing5.vml"/><Relationship Id="rId12" Type="http://schemas.openxmlformats.org/officeDocument/2006/relationships/ctrlProp" Target="../ctrlProps/ctrlProp258.xml"/><Relationship Id="rId17" Type="http://schemas.openxmlformats.org/officeDocument/2006/relationships/ctrlProp" Target="../ctrlProps/ctrlProp263.xml"/><Relationship Id="rId25" Type="http://schemas.openxmlformats.org/officeDocument/2006/relationships/ctrlProp" Target="../ctrlProps/ctrlProp271.xml"/><Relationship Id="rId33" Type="http://schemas.openxmlformats.org/officeDocument/2006/relationships/ctrlProp" Target="../ctrlProps/ctrlProp279.xml"/><Relationship Id="rId38" Type="http://schemas.openxmlformats.org/officeDocument/2006/relationships/ctrlProp" Target="../ctrlProps/ctrlProp284.xml"/><Relationship Id="rId46" Type="http://schemas.openxmlformats.org/officeDocument/2006/relationships/ctrlProp" Target="../ctrlProps/ctrlProp292.xml"/><Relationship Id="rId59" Type="http://schemas.openxmlformats.org/officeDocument/2006/relationships/ctrlProp" Target="../ctrlProps/ctrlProp305.xml"/><Relationship Id="rId67" Type="http://schemas.openxmlformats.org/officeDocument/2006/relationships/ctrlProp" Target="../ctrlProps/ctrlProp313.xml"/><Relationship Id="rId20" Type="http://schemas.openxmlformats.org/officeDocument/2006/relationships/ctrlProp" Target="../ctrlProps/ctrlProp266.xml"/><Relationship Id="rId41" Type="http://schemas.openxmlformats.org/officeDocument/2006/relationships/ctrlProp" Target="../ctrlProps/ctrlProp287.xml"/><Relationship Id="rId54" Type="http://schemas.openxmlformats.org/officeDocument/2006/relationships/ctrlProp" Target="../ctrlProps/ctrlProp300.xml"/><Relationship Id="rId62" Type="http://schemas.openxmlformats.org/officeDocument/2006/relationships/ctrlProp" Target="../ctrlProps/ctrlProp308.xml"/><Relationship Id="rId70" Type="http://schemas.openxmlformats.org/officeDocument/2006/relationships/ctrlProp" Target="../ctrlProps/ctrlProp316.xml"/><Relationship Id="rId75" Type="http://schemas.openxmlformats.org/officeDocument/2006/relationships/ctrlProp" Target="../ctrlProps/ctrlProp321.xml"/><Relationship Id="rId1" Type="http://schemas.openxmlformats.org/officeDocument/2006/relationships/printerSettings" Target="../printerSettings/printerSettings9.bin"/><Relationship Id="rId6" Type="http://schemas.openxmlformats.org/officeDocument/2006/relationships/ctrlProp" Target="../ctrlProps/ctrlProp252.xml"/><Relationship Id="rId15" Type="http://schemas.openxmlformats.org/officeDocument/2006/relationships/ctrlProp" Target="../ctrlProps/ctrlProp261.xml"/><Relationship Id="rId23" Type="http://schemas.openxmlformats.org/officeDocument/2006/relationships/ctrlProp" Target="../ctrlProps/ctrlProp269.xml"/><Relationship Id="rId28" Type="http://schemas.openxmlformats.org/officeDocument/2006/relationships/ctrlProp" Target="../ctrlProps/ctrlProp274.xml"/><Relationship Id="rId36" Type="http://schemas.openxmlformats.org/officeDocument/2006/relationships/ctrlProp" Target="../ctrlProps/ctrlProp282.xml"/><Relationship Id="rId49" Type="http://schemas.openxmlformats.org/officeDocument/2006/relationships/ctrlProp" Target="../ctrlProps/ctrlProp295.xml"/><Relationship Id="rId57" Type="http://schemas.openxmlformats.org/officeDocument/2006/relationships/ctrlProp" Target="../ctrlProps/ctrlProp3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2" tint="-0.499984740745262"/>
  </sheetPr>
  <dimension ref="B1:E422"/>
  <sheetViews>
    <sheetView workbookViewId="0">
      <selection activeCell="C1" sqref="C1"/>
    </sheetView>
  </sheetViews>
  <sheetFormatPr defaultRowHeight="14.5" x14ac:dyDescent="0.35"/>
  <cols>
    <col min="3" max="3" width="82.453125" customWidth="1"/>
    <col min="4" max="5" width="8.81640625" style="10"/>
  </cols>
  <sheetData>
    <row r="1" spans="2:5" s="112" customFormat="1" ht="15.5" x14ac:dyDescent="0.35">
      <c r="C1" s="115"/>
      <c r="D1" s="121"/>
      <c r="E1" s="121"/>
    </row>
    <row r="2" spans="2:5" s="112" customFormat="1" ht="15.5" x14ac:dyDescent="0.35">
      <c r="B2" s="119" t="str">
        <f>B6&amp;" Commercial Efficiency Program"</f>
        <v>2017 Commercial Efficiency Program</v>
      </c>
      <c r="C2" s="115"/>
      <c r="D2" s="121"/>
      <c r="E2" s="121"/>
    </row>
    <row r="3" spans="2:5" s="112" customFormat="1" ht="16" thickBot="1" x14ac:dyDescent="0.4">
      <c r="B3" s="112" t="s">
        <v>150</v>
      </c>
      <c r="C3" s="115"/>
      <c r="D3" s="121"/>
      <c r="E3" s="121"/>
    </row>
    <row r="4" spans="2:5" s="112" customFormat="1" ht="16" thickBot="1" x14ac:dyDescent="0.4">
      <c r="B4" s="120">
        <v>1.1000000000000001</v>
      </c>
      <c r="C4" s="115" t="s">
        <v>152</v>
      </c>
      <c r="D4" s="121"/>
      <c r="E4" s="121"/>
    </row>
    <row r="5" spans="2:5" s="112" customFormat="1" ht="16" thickBot="1" x14ac:dyDescent="0.4">
      <c r="B5" s="118" t="s">
        <v>148</v>
      </c>
      <c r="C5" s="115" t="s">
        <v>151</v>
      </c>
      <c r="D5" s="121"/>
      <c r="E5" s="121"/>
    </row>
    <row r="6" spans="2:5" s="112" customFormat="1" ht="16" thickBot="1" x14ac:dyDescent="0.4">
      <c r="B6" s="117">
        <v>2017</v>
      </c>
      <c r="C6" s="115" t="s">
        <v>147</v>
      </c>
      <c r="D6" s="121"/>
      <c r="E6" s="121"/>
    </row>
    <row r="7" spans="2:5" s="112" customFormat="1" ht="15.5" x14ac:dyDescent="0.35">
      <c r="B7" s="116"/>
      <c r="C7" s="115"/>
      <c r="D7" s="121"/>
      <c r="E7" s="121"/>
    </row>
    <row r="8" spans="2:5" s="112" customFormat="1" ht="15.5" x14ac:dyDescent="0.35">
      <c r="B8" s="114" t="s">
        <v>28</v>
      </c>
      <c r="C8" s="113" t="s">
        <v>146</v>
      </c>
      <c r="D8" s="122" t="s">
        <v>145</v>
      </c>
      <c r="E8" s="122" t="s">
        <v>144</v>
      </c>
    </row>
    <row r="9" spans="2:5" ht="15.5" x14ac:dyDescent="0.35">
      <c r="B9" s="110">
        <v>42765</v>
      </c>
      <c r="C9" s="111" t="s">
        <v>143</v>
      </c>
      <c r="D9" s="10" t="s">
        <v>142</v>
      </c>
      <c r="E9" s="10">
        <v>1.1000000000000001</v>
      </c>
    </row>
    <row r="10" spans="2:5" ht="15.5" x14ac:dyDescent="0.35">
      <c r="B10" s="110">
        <v>42765</v>
      </c>
      <c r="C10" s="111" t="s">
        <v>154</v>
      </c>
      <c r="D10" s="10" t="s">
        <v>155</v>
      </c>
      <c r="E10" s="10">
        <v>1.1000000000000001</v>
      </c>
    </row>
    <row r="11" spans="2:5" x14ac:dyDescent="0.35">
      <c r="B11" s="110"/>
    </row>
    <row r="12" spans="2:5" x14ac:dyDescent="0.35">
      <c r="B12" s="110"/>
    </row>
    <row r="13" spans="2:5" x14ac:dyDescent="0.35">
      <c r="B13" s="110"/>
    </row>
    <row r="14" spans="2:5" x14ac:dyDescent="0.35">
      <c r="B14" s="110"/>
    </row>
    <row r="15" spans="2:5" x14ac:dyDescent="0.35">
      <c r="B15" s="110"/>
    </row>
    <row r="16" spans="2:5" x14ac:dyDescent="0.35">
      <c r="B16" s="110"/>
    </row>
    <row r="17" spans="2:2" x14ac:dyDescent="0.35">
      <c r="B17" s="110"/>
    </row>
    <row r="18" spans="2:2" x14ac:dyDescent="0.35">
      <c r="B18" s="110"/>
    </row>
    <row r="19" spans="2:2" x14ac:dyDescent="0.35">
      <c r="B19" s="110"/>
    </row>
    <row r="20" spans="2:2" x14ac:dyDescent="0.35">
      <c r="B20" s="110"/>
    </row>
    <row r="21" spans="2:2" x14ac:dyDescent="0.35">
      <c r="B21" s="110"/>
    </row>
    <row r="22" spans="2:2" x14ac:dyDescent="0.35">
      <c r="B22" s="110"/>
    </row>
    <row r="23" spans="2:2" x14ac:dyDescent="0.35">
      <c r="B23" s="110"/>
    </row>
    <row r="24" spans="2:2" x14ac:dyDescent="0.35">
      <c r="B24" s="110"/>
    </row>
    <row r="25" spans="2:2" x14ac:dyDescent="0.35">
      <c r="B25" s="110"/>
    </row>
    <row r="26" spans="2:2" x14ac:dyDescent="0.35">
      <c r="B26" s="110"/>
    </row>
    <row r="27" spans="2:2" x14ac:dyDescent="0.35">
      <c r="B27" s="110"/>
    </row>
    <row r="28" spans="2:2" x14ac:dyDescent="0.35">
      <c r="B28" s="110"/>
    </row>
    <row r="29" spans="2:2" x14ac:dyDescent="0.35">
      <c r="B29" s="110"/>
    </row>
    <row r="30" spans="2:2" x14ac:dyDescent="0.35">
      <c r="B30" s="110"/>
    </row>
    <row r="31" spans="2:2" x14ac:dyDescent="0.35">
      <c r="B31" s="110"/>
    </row>
    <row r="32" spans="2:2" x14ac:dyDescent="0.35">
      <c r="B32" s="110"/>
    </row>
    <row r="33" spans="2:2" x14ac:dyDescent="0.35">
      <c r="B33" s="110"/>
    </row>
    <row r="34" spans="2:2" x14ac:dyDescent="0.35">
      <c r="B34" s="110"/>
    </row>
    <row r="35" spans="2:2" x14ac:dyDescent="0.35">
      <c r="B35" s="110"/>
    </row>
    <row r="36" spans="2:2" x14ac:dyDescent="0.35">
      <c r="B36" s="110"/>
    </row>
    <row r="37" spans="2:2" x14ac:dyDescent="0.35">
      <c r="B37" s="110"/>
    </row>
    <row r="38" spans="2:2" x14ac:dyDescent="0.35">
      <c r="B38" s="110"/>
    </row>
    <row r="39" spans="2:2" x14ac:dyDescent="0.35">
      <c r="B39" s="110"/>
    </row>
    <row r="40" spans="2:2" x14ac:dyDescent="0.35">
      <c r="B40" s="110"/>
    </row>
    <row r="41" spans="2:2" x14ac:dyDescent="0.35">
      <c r="B41" s="110"/>
    </row>
    <row r="42" spans="2:2" x14ac:dyDescent="0.35">
      <c r="B42" s="110"/>
    </row>
    <row r="43" spans="2:2" x14ac:dyDescent="0.35">
      <c r="B43" s="110"/>
    </row>
    <row r="44" spans="2:2" x14ac:dyDescent="0.35">
      <c r="B44" s="110"/>
    </row>
    <row r="45" spans="2:2" x14ac:dyDescent="0.35">
      <c r="B45" s="110"/>
    </row>
    <row r="46" spans="2:2" x14ac:dyDescent="0.35">
      <c r="B46" s="110"/>
    </row>
    <row r="47" spans="2:2" x14ac:dyDescent="0.35">
      <c r="B47" s="110"/>
    </row>
    <row r="48" spans="2:2" x14ac:dyDescent="0.35">
      <c r="B48" s="110"/>
    </row>
    <row r="49" spans="2:2" x14ac:dyDescent="0.35">
      <c r="B49" s="110"/>
    </row>
    <row r="50" spans="2:2" x14ac:dyDescent="0.35">
      <c r="B50" s="110"/>
    </row>
    <row r="51" spans="2:2" x14ac:dyDescent="0.35">
      <c r="B51" s="110"/>
    </row>
    <row r="52" spans="2:2" x14ac:dyDescent="0.35">
      <c r="B52" s="110"/>
    </row>
    <row r="53" spans="2:2" x14ac:dyDescent="0.35">
      <c r="B53" s="110"/>
    </row>
    <row r="54" spans="2:2" x14ac:dyDescent="0.35">
      <c r="B54" s="110"/>
    </row>
    <row r="55" spans="2:2" x14ac:dyDescent="0.35">
      <c r="B55" s="110"/>
    </row>
    <row r="56" spans="2:2" x14ac:dyDescent="0.35">
      <c r="B56" s="110"/>
    </row>
    <row r="57" spans="2:2" x14ac:dyDescent="0.35">
      <c r="B57" s="110"/>
    </row>
    <row r="58" spans="2:2" x14ac:dyDescent="0.35">
      <c r="B58" s="110"/>
    </row>
    <row r="59" spans="2:2" x14ac:dyDescent="0.35">
      <c r="B59" s="110"/>
    </row>
    <row r="60" spans="2:2" x14ac:dyDescent="0.35">
      <c r="B60" s="110"/>
    </row>
    <row r="61" spans="2:2" x14ac:dyDescent="0.35">
      <c r="B61" s="110"/>
    </row>
    <row r="62" spans="2:2" x14ac:dyDescent="0.35">
      <c r="B62" s="110"/>
    </row>
    <row r="63" spans="2:2" x14ac:dyDescent="0.35">
      <c r="B63" s="110"/>
    </row>
    <row r="64" spans="2:2" x14ac:dyDescent="0.35">
      <c r="B64" s="110"/>
    </row>
    <row r="65" spans="2:2" x14ac:dyDescent="0.35">
      <c r="B65" s="110"/>
    </row>
    <row r="66" spans="2:2" x14ac:dyDescent="0.35">
      <c r="B66" s="110"/>
    </row>
    <row r="67" spans="2:2" x14ac:dyDescent="0.35">
      <c r="B67" s="110"/>
    </row>
    <row r="68" spans="2:2" x14ac:dyDescent="0.35">
      <c r="B68" s="110"/>
    </row>
    <row r="69" spans="2:2" x14ac:dyDescent="0.35">
      <c r="B69" s="110"/>
    </row>
    <row r="70" spans="2:2" x14ac:dyDescent="0.35">
      <c r="B70" s="110"/>
    </row>
    <row r="71" spans="2:2" x14ac:dyDescent="0.35">
      <c r="B71" s="110"/>
    </row>
    <row r="72" spans="2:2" x14ac:dyDescent="0.35">
      <c r="B72" s="110"/>
    </row>
    <row r="73" spans="2:2" x14ac:dyDescent="0.35">
      <c r="B73" s="110"/>
    </row>
    <row r="74" spans="2:2" x14ac:dyDescent="0.35">
      <c r="B74" s="110"/>
    </row>
    <row r="75" spans="2:2" x14ac:dyDescent="0.35">
      <c r="B75" s="110"/>
    </row>
    <row r="76" spans="2:2" x14ac:dyDescent="0.35">
      <c r="B76" s="110"/>
    </row>
    <row r="77" spans="2:2" x14ac:dyDescent="0.35">
      <c r="B77" s="110"/>
    </row>
    <row r="78" spans="2:2" x14ac:dyDescent="0.35">
      <c r="B78" s="110"/>
    </row>
    <row r="79" spans="2:2" x14ac:dyDescent="0.35">
      <c r="B79" s="110"/>
    </row>
    <row r="80" spans="2:2" x14ac:dyDescent="0.35">
      <c r="B80" s="110"/>
    </row>
    <row r="81" spans="2:2" x14ac:dyDescent="0.35">
      <c r="B81" s="110"/>
    </row>
    <row r="82" spans="2:2" x14ac:dyDescent="0.35">
      <c r="B82" s="110"/>
    </row>
    <row r="83" spans="2:2" x14ac:dyDescent="0.35">
      <c r="B83" s="110"/>
    </row>
    <row r="84" spans="2:2" x14ac:dyDescent="0.35">
      <c r="B84" s="110"/>
    </row>
    <row r="85" spans="2:2" x14ac:dyDescent="0.35">
      <c r="B85" s="110"/>
    </row>
    <row r="86" spans="2:2" x14ac:dyDescent="0.35">
      <c r="B86" s="110"/>
    </row>
    <row r="87" spans="2:2" x14ac:dyDescent="0.35">
      <c r="B87" s="110"/>
    </row>
    <row r="88" spans="2:2" x14ac:dyDescent="0.35">
      <c r="B88" s="110"/>
    </row>
    <row r="89" spans="2:2" x14ac:dyDescent="0.35">
      <c r="B89" s="110"/>
    </row>
    <row r="90" spans="2:2" x14ac:dyDescent="0.35">
      <c r="B90" s="110"/>
    </row>
    <row r="91" spans="2:2" x14ac:dyDescent="0.35">
      <c r="B91" s="110"/>
    </row>
    <row r="92" spans="2:2" x14ac:dyDescent="0.35">
      <c r="B92" s="110"/>
    </row>
    <row r="93" spans="2:2" x14ac:dyDescent="0.35">
      <c r="B93" s="110"/>
    </row>
    <row r="94" spans="2:2" x14ac:dyDescent="0.35">
      <c r="B94" s="110"/>
    </row>
    <row r="95" spans="2:2" x14ac:dyDescent="0.35">
      <c r="B95" s="110"/>
    </row>
    <row r="96" spans="2:2" x14ac:dyDescent="0.35">
      <c r="B96" s="110"/>
    </row>
    <row r="97" spans="2:2" x14ac:dyDescent="0.35">
      <c r="B97" s="110"/>
    </row>
    <row r="98" spans="2:2" x14ac:dyDescent="0.35">
      <c r="B98" s="110"/>
    </row>
    <row r="99" spans="2:2" x14ac:dyDescent="0.35">
      <c r="B99" s="110"/>
    </row>
    <row r="100" spans="2:2" x14ac:dyDescent="0.35">
      <c r="B100" s="110"/>
    </row>
    <row r="101" spans="2:2" x14ac:dyDescent="0.35">
      <c r="B101" s="110"/>
    </row>
    <row r="102" spans="2:2" x14ac:dyDescent="0.35">
      <c r="B102" s="110"/>
    </row>
    <row r="103" spans="2:2" x14ac:dyDescent="0.35">
      <c r="B103" s="110"/>
    </row>
    <row r="104" spans="2:2" x14ac:dyDescent="0.35">
      <c r="B104" s="110"/>
    </row>
    <row r="105" spans="2:2" x14ac:dyDescent="0.35">
      <c r="B105" s="110"/>
    </row>
    <row r="106" spans="2:2" x14ac:dyDescent="0.35">
      <c r="B106" s="110"/>
    </row>
    <row r="107" spans="2:2" x14ac:dyDescent="0.35">
      <c r="B107" s="110"/>
    </row>
    <row r="108" spans="2:2" x14ac:dyDescent="0.35">
      <c r="B108" s="110"/>
    </row>
    <row r="109" spans="2:2" x14ac:dyDescent="0.35">
      <c r="B109" s="110"/>
    </row>
    <row r="110" spans="2:2" x14ac:dyDescent="0.35">
      <c r="B110" s="110"/>
    </row>
    <row r="111" spans="2:2" x14ac:dyDescent="0.35">
      <c r="B111" s="110"/>
    </row>
    <row r="112" spans="2:2" x14ac:dyDescent="0.35">
      <c r="B112" s="110"/>
    </row>
    <row r="113" spans="2:2" x14ac:dyDescent="0.35">
      <c r="B113" s="110"/>
    </row>
    <row r="114" spans="2:2" x14ac:dyDescent="0.35">
      <c r="B114" s="110"/>
    </row>
    <row r="115" spans="2:2" x14ac:dyDescent="0.35">
      <c r="B115" s="110"/>
    </row>
    <row r="116" spans="2:2" x14ac:dyDescent="0.35">
      <c r="B116" s="110"/>
    </row>
    <row r="117" spans="2:2" x14ac:dyDescent="0.35">
      <c r="B117" s="110"/>
    </row>
    <row r="118" spans="2:2" x14ac:dyDescent="0.35">
      <c r="B118" s="110"/>
    </row>
    <row r="119" spans="2:2" x14ac:dyDescent="0.35">
      <c r="B119" s="110"/>
    </row>
    <row r="120" spans="2:2" x14ac:dyDescent="0.35">
      <c r="B120" s="110"/>
    </row>
    <row r="121" spans="2:2" x14ac:dyDescent="0.35">
      <c r="B121" s="110"/>
    </row>
    <row r="122" spans="2:2" x14ac:dyDescent="0.35">
      <c r="B122" s="110"/>
    </row>
    <row r="123" spans="2:2" x14ac:dyDescent="0.35">
      <c r="B123" s="110"/>
    </row>
    <row r="124" spans="2:2" x14ac:dyDescent="0.35">
      <c r="B124" s="110"/>
    </row>
    <row r="125" spans="2:2" x14ac:dyDescent="0.35">
      <c r="B125" s="110"/>
    </row>
    <row r="126" spans="2:2" x14ac:dyDescent="0.35">
      <c r="B126" s="110"/>
    </row>
    <row r="127" spans="2:2" x14ac:dyDescent="0.35">
      <c r="B127" s="110"/>
    </row>
    <row r="128" spans="2:2" x14ac:dyDescent="0.35">
      <c r="B128" s="110"/>
    </row>
    <row r="129" spans="2:2" x14ac:dyDescent="0.35">
      <c r="B129" s="110"/>
    </row>
    <row r="130" spans="2:2" x14ac:dyDescent="0.35">
      <c r="B130" s="110"/>
    </row>
    <row r="131" spans="2:2" x14ac:dyDescent="0.35">
      <c r="B131" s="110"/>
    </row>
    <row r="132" spans="2:2" x14ac:dyDescent="0.35">
      <c r="B132" s="110"/>
    </row>
    <row r="133" spans="2:2" x14ac:dyDescent="0.35">
      <c r="B133" s="110"/>
    </row>
    <row r="134" spans="2:2" x14ac:dyDescent="0.35">
      <c r="B134" s="110"/>
    </row>
    <row r="135" spans="2:2" x14ac:dyDescent="0.35">
      <c r="B135" s="110"/>
    </row>
    <row r="136" spans="2:2" x14ac:dyDescent="0.35">
      <c r="B136" s="110"/>
    </row>
    <row r="137" spans="2:2" x14ac:dyDescent="0.35">
      <c r="B137" s="110"/>
    </row>
    <row r="138" spans="2:2" x14ac:dyDescent="0.35">
      <c r="B138" s="110"/>
    </row>
    <row r="139" spans="2:2" x14ac:dyDescent="0.35">
      <c r="B139" s="110"/>
    </row>
    <row r="140" spans="2:2" x14ac:dyDescent="0.35">
      <c r="B140" s="110"/>
    </row>
    <row r="141" spans="2:2" x14ac:dyDescent="0.35">
      <c r="B141" s="110"/>
    </row>
    <row r="142" spans="2:2" x14ac:dyDescent="0.35">
      <c r="B142" s="110"/>
    </row>
    <row r="143" spans="2:2" x14ac:dyDescent="0.35">
      <c r="B143" s="110"/>
    </row>
    <row r="144" spans="2:2" x14ac:dyDescent="0.35">
      <c r="B144" s="110"/>
    </row>
    <row r="145" spans="2:2" x14ac:dyDescent="0.35">
      <c r="B145" s="110"/>
    </row>
    <row r="146" spans="2:2" x14ac:dyDescent="0.35">
      <c r="B146" s="110"/>
    </row>
    <row r="147" spans="2:2" x14ac:dyDescent="0.35">
      <c r="B147" s="110"/>
    </row>
    <row r="148" spans="2:2" x14ac:dyDescent="0.35">
      <c r="B148" s="110"/>
    </row>
    <row r="149" spans="2:2" x14ac:dyDescent="0.35">
      <c r="B149" s="110"/>
    </row>
    <row r="150" spans="2:2" x14ac:dyDescent="0.35">
      <c r="B150" s="110"/>
    </row>
    <row r="151" spans="2:2" x14ac:dyDescent="0.35">
      <c r="B151" s="110"/>
    </row>
    <row r="152" spans="2:2" x14ac:dyDescent="0.35">
      <c r="B152" s="110"/>
    </row>
    <row r="153" spans="2:2" x14ac:dyDescent="0.35">
      <c r="B153" s="110"/>
    </row>
    <row r="154" spans="2:2" x14ac:dyDescent="0.35">
      <c r="B154" s="110"/>
    </row>
    <row r="155" spans="2:2" x14ac:dyDescent="0.35">
      <c r="B155" s="110"/>
    </row>
    <row r="156" spans="2:2" x14ac:dyDescent="0.35">
      <c r="B156" s="110"/>
    </row>
    <row r="157" spans="2:2" x14ac:dyDescent="0.35">
      <c r="B157" s="110"/>
    </row>
    <row r="158" spans="2:2" x14ac:dyDescent="0.35">
      <c r="B158" s="110"/>
    </row>
    <row r="159" spans="2:2" x14ac:dyDescent="0.35">
      <c r="B159" s="110"/>
    </row>
    <row r="160" spans="2:2" x14ac:dyDescent="0.35">
      <c r="B160" s="110"/>
    </row>
    <row r="161" spans="2:2" x14ac:dyDescent="0.35">
      <c r="B161" s="110"/>
    </row>
    <row r="162" spans="2:2" x14ac:dyDescent="0.35">
      <c r="B162" s="110"/>
    </row>
    <row r="163" spans="2:2" x14ac:dyDescent="0.35">
      <c r="B163" s="110"/>
    </row>
    <row r="164" spans="2:2" x14ac:dyDescent="0.35">
      <c r="B164" s="110"/>
    </row>
    <row r="165" spans="2:2" x14ac:dyDescent="0.35">
      <c r="B165" s="110"/>
    </row>
    <row r="166" spans="2:2" x14ac:dyDescent="0.35">
      <c r="B166" s="110"/>
    </row>
    <row r="167" spans="2:2" x14ac:dyDescent="0.35">
      <c r="B167" s="110"/>
    </row>
    <row r="168" spans="2:2" x14ac:dyDescent="0.35">
      <c r="B168" s="110"/>
    </row>
    <row r="169" spans="2:2" x14ac:dyDescent="0.35">
      <c r="B169" s="110"/>
    </row>
    <row r="170" spans="2:2" x14ac:dyDescent="0.35">
      <c r="B170" s="110"/>
    </row>
    <row r="171" spans="2:2" x14ac:dyDescent="0.35">
      <c r="B171" s="110"/>
    </row>
    <row r="172" spans="2:2" x14ac:dyDescent="0.35">
      <c r="B172" s="110"/>
    </row>
    <row r="173" spans="2:2" x14ac:dyDescent="0.35">
      <c r="B173" s="110"/>
    </row>
    <row r="174" spans="2:2" x14ac:dyDescent="0.35">
      <c r="B174" s="110"/>
    </row>
    <row r="175" spans="2:2" x14ac:dyDescent="0.35">
      <c r="B175" s="110"/>
    </row>
    <row r="176" spans="2:2" x14ac:dyDescent="0.35">
      <c r="B176" s="110"/>
    </row>
    <row r="177" spans="2:2" x14ac:dyDescent="0.35">
      <c r="B177" s="110"/>
    </row>
    <row r="178" spans="2:2" x14ac:dyDescent="0.35">
      <c r="B178" s="110"/>
    </row>
    <row r="179" spans="2:2" x14ac:dyDescent="0.35">
      <c r="B179" s="110"/>
    </row>
    <row r="180" spans="2:2" x14ac:dyDescent="0.35">
      <c r="B180" s="110"/>
    </row>
    <row r="181" spans="2:2" x14ac:dyDescent="0.35">
      <c r="B181" s="110"/>
    </row>
    <row r="182" spans="2:2" x14ac:dyDescent="0.35">
      <c r="B182" s="110"/>
    </row>
    <row r="183" spans="2:2" x14ac:dyDescent="0.35">
      <c r="B183" s="110"/>
    </row>
    <row r="184" spans="2:2" x14ac:dyDescent="0.35">
      <c r="B184" s="110"/>
    </row>
    <row r="185" spans="2:2" x14ac:dyDescent="0.35">
      <c r="B185" s="110"/>
    </row>
    <row r="186" spans="2:2" x14ac:dyDescent="0.35">
      <c r="B186" s="110"/>
    </row>
    <row r="187" spans="2:2" x14ac:dyDescent="0.35">
      <c r="B187" s="110"/>
    </row>
    <row r="188" spans="2:2" x14ac:dyDescent="0.35">
      <c r="B188" s="110"/>
    </row>
    <row r="189" spans="2:2" x14ac:dyDescent="0.35">
      <c r="B189" s="110"/>
    </row>
    <row r="190" spans="2:2" x14ac:dyDescent="0.35">
      <c r="B190" s="110"/>
    </row>
    <row r="191" spans="2:2" x14ac:dyDescent="0.35">
      <c r="B191" s="110"/>
    </row>
    <row r="192" spans="2:2" x14ac:dyDescent="0.35">
      <c r="B192" s="110"/>
    </row>
    <row r="193" spans="2:2" x14ac:dyDescent="0.35">
      <c r="B193" s="110"/>
    </row>
    <row r="194" spans="2:2" x14ac:dyDescent="0.35">
      <c r="B194" s="110"/>
    </row>
    <row r="195" spans="2:2" x14ac:dyDescent="0.35">
      <c r="B195" s="110"/>
    </row>
    <row r="196" spans="2:2" x14ac:dyDescent="0.35">
      <c r="B196" s="110"/>
    </row>
    <row r="197" spans="2:2" x14ac:dyDescent="0.35">
      <c r="B197" s="110"/>
    </row>
    <row r="198" spans="2:2" x14ac:dyDescent="0.35">
      <c r="B198" s="110"/>
    </row>
    <row r="199" spans="2:2" x14ac:dyDescent="0.35">
      <c r="B199" s="110"/>
    </row>
    <row r="200" spans="2:2" x14ac:dyDescent="0.35">
      <c r="B200" s="110"/>
    </row>
    <row r="201" spans="2:2" x14ac:dyDescent="0.35">
      <c r="B201" s="110"/>
    </row>
    <row r="202" spans="2:2" x14ac:dyDescent="0.35">
      <c r="B202" s="110"/>
    </row>
    <row r="203" spans="2:2" x14ac:dyDescent="0.35">
      <c r="B203" s="110"/>
    </row>
    <row r="204" spans="2:2" x14ac:dyDescent="0.35">
      <c r="B204" s="110"/>
    </row>
    <row r="205" spans="2:2" x14ac:dyDescent="0.35">
      <c r="B205" s="110"/>
    </row>
    <row r="206" spans="2:2" x14ac:dyDescent="0.35">
      <c r="B206" s="110"/>
    </row>
    <row r="207" spans="2:2" x14ac:dyDescent="0.35">
      <c r="B207" s="110"/>
    </row>
    <row r="208" spans="2:2" x14ac:dyDescent="0.35">
      <c r="B208" s="110"/>
    </row>
    <row r="209" spans="2:2" x14ac:dyDescent="0.35">
      <c r="B209" s="110"/>
    </row>
    <row r="210" spans="2:2" x14ac:dyDescent="0.35">
      <c r="B210" s="110"/>
    </row>
    <row r="211" spans="2:2" x14ac:dyDescent="0.35">
      <c r="B211" s="110"/>
    </row>
    <row r="212" spans="2:2" x14ac:dyDescent="0.35">
      <c r="B212" s="110"/>
    </row>
    <row r="213" spans="2:2" x14ac:dyDescent="0.35">
      <c r="B213" s="110"/>
    </row>
    <row r="214" spans="2:2" x14ac:dyDescent="0.35">
      <c r="B214" s="110"/>
    </row>
    <row r="215" spans="2:2" x14ac:dyDescent="0.35">
      <c r="B215" s="110"/>
    </row>
    <row r="216" spans="2:2" x14ac:dyDescent="0.35">
      <c r="B216" s="110"/>
    </row>
    <row r="217" spans="2:2" x14ac:dyDescent="0.35">
      <c r="B217" s="110"/>
    </row>
    <row r="218" spans="2:2" x14ac:dyDescent="0.35">
      <c r="B218" s="110"/>
    </row>
    <row r="219" spans="2:2" x14ac:dyDescent="0.35">
      <c r="B219" s="110"/>
    </row>
    <row r="220" spans="2:2" x14ac:dyDescent="0.35">
      <c r="B220" s="110"/>
    </row>
    <row r="221" spans="2:2" x14ac:dyDescent="0.35">
      <c r="B221" s="110"/>
    </row>
    <row r="222" spans="2:2" x14ac:dyDescent="0.35">
      <c r="B222" s="110"/>
    </row>
    <row r="223" spans="2:2" x14ac:dyDescent="0.35">
      <c r="B223" s="110"/>
    </row>
    <row r="224" spans="2:2" x14ac:dyDescent="0.35">
      <c r="B224" s="110"/>
    </row>
    <row r="225" spans="2:2" x14ac:dyDescent="0.35">
      <c r="B225" s="110"/>
    </row>
    <row r="226" spans="2:2" x14ac:dyDescent="0.35">
      <c r="B226" s="110"/>
    </row>
    <row r="227" spans="2:2" x14ac:dyDescent="0.35">
      <c r="B227" s="110"/>
    </row>
    <row r="228" spans="2:2" x14ac:dyDescent="0.35">
      <c r="B228" s="110"/>
    </row>
    <row r="229" spans="2:2" x14ac:dyDescent="0.35">
      <c r="B229" s="110"/>
    </row>
    <row r="230" spans="2:2" x14ac:dyDescent="0.35">
      <c r="B230" s="110"/>
    </row>
    <row r="231" spans="2:2" x14ac:dyDescent="0.35">
      <c r="B231" s="110"/>
    </row>
    <row r="232" spans="2:2" x14ac:dyDescent="0.35">
      <c r="B232" s="110"/>
    </row>
    <row r="233" spans="2:2" x14ac:dyDescent="0.35">
      <c r="B233" s="110"/>
    </row>
    <row r="234" spans="2:2" x14ac:dyDescent="0.35">
      <c r="B234" s="110"/>
    </row>
    <row r="235" spans="2:2" x14ac:dyDescent="0.35">
      <c r="B235" s="110"/>
    </row>
    <row r="236" spans="2:2" x14ac:dyDescent="0.35">
      <c r="B236" s="110"/>
    </row>
    <row r="237" spans="2:2" x14ac:dyDescent="0.35">
      <c r="B237" s="110"/>
    </row>
    <row r="238" spans="2:2" x14ac:dyDescent="0.35">
      <c r="B238" s="110"/>
    </row>
    <row r="239" spans="2:2" x14ac:dyDescent="0.35">
      <c r="B239" s="110"/>
    </row>
    <row r="240" spans="2:2" x14ac:dyDescent="0.35">
      <c r="B240" s="110"/>
    </row>
    <row r="241" spans="2:2" x14ac:dyDescent="0.35">
      <c r="B241" s="110"/>
    </row>
    <row r="242" spans="2:2" x14ac:dyDescent="0.35">
      <c r="B242" s="110"/>
    </row>
    <row r="243" spans="2:2" x14ac:dyDescent="0.35">
      <c r="B243" s="110"/>
    </row>
    <row r="244" spans="2:2" x14ac:dyDescent="0.35">
      <c r="B244" s="110"/>
    </row>
    <row r="245" spans="2:2" x14ac:dyDescent="0.35">
      <c r="B245" s="110"/>
    </row>
    <row r="246" spans="2:2" x14ac:dyDescent="0.35">
      <c r="B246" s="110"/>
    </row>
    <row r="247" spans="2:2" x14ac:dyDescent="0.35">
      <c r="B247" s="110"/>
    </row>
    <row r="248" spans="2:2" x14ac:dyDescent="0.35">
      <c r="B248" s="110"/>
    </row>
    <row r="249" spans="2:2" x14ac:dyDescent="0.35">
      <c r="B249" s="110"/>
    </row>
    <row r="250" spans="2:2" x14ac:dyDescent="0.35">
      <c r="B250" s="110"/>
    </row>
    <row r="251" spans="2:2" x14ac:dyDescent="0.35">
      <c r="B251" s="110"/>
    </row>
    <row r="252" spans="2:2" x14ac:dyDescent="0.35">
      <c r="B252" s="110"/>
    </row>
    <row r="253" spans="2:2" x14ac:dyDescent="0.35">
      <c r="B253" s="110"/>
    </row>
    <row r="254" spans="2:2" x14ac:dyDescent="0.35">
      <c r="B254" s="110"/>
    </row>
    <row r="255" spans="2:2" x14ac:dyDescent="0.35">
      <c r="B255" s="110"/>
    </row>
    <row r="256" spans="2:2" x14ac:dyDescent="0.35">
      <c r="B256" s="110"/>
    </row>
    <row r="257" spans="2:2" x14ac:dyDescent="0.35">
      <c r="B257" s="110"/>
    </row>
    <row r="258" spans="2:2" x14ac:dyDescent="0.35">
      <c r="B258" s="110"/>
    </row>
    <row r="259" spans="2:2" x14ac:dyDescent="0.35">
      <c r="B259" s="110"/>
    </row>
    <row r="260" spans="2:2" x14ac:dyDescent="0.35">
      <c r="B260" s="110"/>
    </row>
    <row r="261" spans="2:2" x14ac:dyDescent="0.35">
      <c r="B261" s="110"/>
    </row>
    <row r="262" spans="2:2" x14ac:dyDescent="0.35">
      <c r="B262" s="110"/>
    </row>
    <row r="263" spans="2:2" x14ac:dyDescent="0.35">
      <c r="B263" s="110"/>
    </row>
    <row r="264" spans="2:2" x14ac:dyDescent="0.35">
      <c r="B264" s="110"/>
    </row>
    <row r="265" spans="2:2" x14ac:dyDescent="0.35">
      <c r="B265" s="110"/>
    </row>
    <row r="266" spans="2:2" x14ac:dyDescent="0.35">
      <c r="B266" s="110"/>
    </row>
    <row r="267" spans="2:2" x14ac:dyDescent="0.35">
      <c r="B267" s="110"/>
    </row>
    <row r="268" spans="2:2" x14ac:dyDescent="0.35">
      <c r="B268" s="110"/>
    </row>
    <row r="269" spans="2:2" x14ac:dyDescent="0.35">
      <c r="B269" s="110"/>
    </row>
    <row r="270" spans="2:2" x14ac:dyDescent="0.35">
      <c r="B270" s="110"/>
    </row>
    <row r="271" spans="2:2" x14ac:dyDescent="0.35">
      <c r="B271" s="110"/>
    </row>
    <row r="272" spans="2:2" x14ac:dyDescent="0.35">
      <c r="B272" s="110"/>
    </row>
    <row r="273" spans="2:2" x14ac:dyDescent="0.35">
      <c r="B273" s="110"/>
    </row>
    <row r="274" spans="2:2" x14ac:dyDescent="0.35">
      <c r="B274" s="110"/>
    </row>
    <row r="275" spans="2:2" x14ac:dyDescent="0.35">
      <c r="B275" s="110"/>
    </row>
    <row r="276" spans="2:2" x14ac:dyDescent="0.35">
      <c r="B276" s="110"/>
    </row>
    <row r="277" spans="2:2" x14ac:dyDescent="0.35">
      <c r="B277" s="110"/>
    </row>
    <row r="278" spans="2:2" x14ac:dyDescent="0.35">
      <c r="B278" s="110"/>
    </row>
    <row r="279" spans="2:2" x14ac:dyDescent="0.35">
      <c r="B279" s="110"/>
    </row>
    <row r="280" spans="2:2" x14ac:dyDescent="0.35">
      <c r="B280" s="110"/>
    </row>
    <row r="281" spans="2:2" x14ac:dyDescent="0.35">
      <c r="B281" s="110"/>
    </row>
    <row r="282" spans="2:2" x14ac:dyDescent="0.35">
      <c r="B282" s="110"/>
    </row>
    <row r="283" spans="2:2" x14ac:dyDescent="0.35">
      <c r="B283" s="110"/>
    </row>
    <row r="284" spans="2:2" x14ac:dyDescent="0.35">
      <c r="B284" s="110"/>
    </row>
    <row r="285" spans="2:2" x14ac:dyDescent="0.35">
      <c r="B285" s="110"/>
    </row>
    <row r="286" spans="2:2" x14ac:dyDescent="0.35">
      <c r="B286" s="110"/>
    </row>
    <row r="287" spans="2:2" x14ac:dyDescent="0.35">
      <c r="B287" s="110"/>
    </row>
    <row r="288" spans="2:2" x14ac:dyDescent="0.35">
      <c r="B288" s="110"/>
    </row>
    <row r="289" spans="2:2" x14ac:dyDescent="0.35">
      <c r="B289" s="110"/>
    </row>
    <row r="290" spans="2:2" x14ac:dyDescent="0.35">
      <c r="B290" s="110"/>
    </row>
    <row r="291" spans="2:2" x14ac:dyDescent="0.35">
      <c r="B291" s="110"/>
    </row>
    <row r="292" spans="2:2" x14ac:dyDescent="0.35">
      <c r="B292" s="110"/>
    </row>
    <row r="293" spans="2:2" x14ac:dyDescent="0.35">
      <c r="B293" s="110"/>
    </row>
    <row r="294" spans="2:2" x14ac:dyDescent="0.35">
      <c r="B294" s="110"/>
    </row>
    <row r="295" spans="2:2" x14ac:dyDescent="0.35">
      <c r="B295" s="110"/>
    </row>
    <row r="296" spans="2:2" x14ac:dyDescent="0.35">
      <c r="B296" s="110"/>
    </row>
    <row r="297" spans="2:2" x14ac:dyDescent="0.35">
      <c r="B297" s="110"/>
    </row>
    <row r="298" spans="2:2" x14ac:dyDescent="0.35">
      <c r="B298" s="110"/>
    </row>
    <row r="299" spans="2:2" x14ac:dyDescent="0.35">
      <c r="B299" s="110"/>
    </row>
    <row r="300" spans="2:2" x14ac:dyDescent="0.35">
      <c r="B300" s="110"/>
    </row>
    <row r="301" spans="2:2" x14ac:dyDescent="0.35">
      <c r="B301" s="110"/>
    </row>
    <row r="302" spans="2:2" x14ac:dyDescent="0.35">
      <c r="B302" s="110"/>
    </row>
    <row r="303" spans="2:2" x14ac:dyDescent="0.35">
      <c r="B303" s="110"/>
    </row>
    <row r="304" spans="2:2" x14ac:dyDescent="0.35">
      <c r="B304" s="110"/>
    </row>
    <row r="305" spans="2:2" x14ac:dyDescent="0.35">
      <c r="B305" s="110"/>
    </row>
    <row r="306" spans="2:2" x14ac:dyDescent="0.35">
      <c r="B306" s="110"/>
    </row>
    <row r="307" spans="2:2" x14ac:dyDescent="0.35">
      <c r="B307" s="110"/>
    </row>
    <row r="308" spans="2:2" x14ac:dyDescent="0.35">
      <c r="B308" s="110"/>
    </row>
    <row r="309" spans="2:2" x14ac:dyDescent="0.35">
      <c r="B309" s="110"/>
    </row>
    <row r="310" spans="2:2" x14ac:dyDescent="0.35">
      <c r="B310" s="110"/>
    </row>
    <row r="311" spans="2:2" x14ac:dyDescent="0.35">
      <c r="B311" s="110"/>
    </row>
    <row r="312" spans="2:2" x14ac:dyDescent="0.35">
      <c r="B312" s="110"/>
    </row>
    <row r="313" spans="2:2" x14ac:dyDescent="0.35">
      <c r="B313" s="110"/>
    </row>
    <row r="314" spans="2:2" x14ac:dyDescent="0.35">
      <c r="B314" s="110"/>
    </row>
    <row r="315" spans="2:2" x14ac:dyDescent="0.35">
      <c r="B315" s="110"/>
    </row>
    <row r="316" spans="2:2" x14ac:dyDescent="0.35">
      <c r="B316" s="110"/>
    </row>
    <row r="317" spans="2:2" x14ac:dyDescent="0.35">
      <c r="B317" s="110"/>
    </row>
    <row r="318" spans="2:2" x14ac:dyDescent="0.35">
      <c r="B318" s="110"/>
    </row>
    <row r="319" spans="2:2" x14ac:dyDescent="0.35">
      <c r="B319" s="110"/>
    </row>
    <row r="320" spans="2:2" x14ac:dyDescent="0.35">
      <c r="B320" s="110"/>
    </row>
    <row r="321" spans="2:2" x14ac:dyDescent="0.35">
      <c r="B321" s="110"/>
    </row>
    <row r="322" spans="2:2" x14ac:dyDescent="0.35">
      <c r="B322" s="110"/>
    </row>
    <row r="323" spans="2:2" x14ac:dyDescent="0.35">
      <c r="B323" s="110"/>
    </row>
    <row r="324" spans="2:2" x14ac:dyDescent="0.35">
      <c r="B324" s="110"/>
    </row>
    <row r="325" spans="2:2" x14ac:dyDescent="0.35">
      <c r="B325" s="110"/>
    </row>
    <row r="326" spans="2:2" x14ac:dyDescent="0.35">
      <c r="B326" s="110"/>
    </row>
    <row r="327" spans="2:2" x14ac:dyDescent="0.35">
      <c r="B327" s="110"/>
    </row>
    <row r="328" spans="2:2" x14ac:dyDescent="0.35">
      <c r="B328" s="110"/>
    </row>
    <row r="329" spans="2:2" x14ac:dyDescent="0.35">
      <c r="B329" s="110"/>
    </row>
    <row r="330" spans="2:2" x14ac:dyDescent="0.35">
      <c r="B330" s="110"/>
    </row>
    <row r="331" spans="2:2" x14ac:dyDescent="0.35">
      <c r="B331" s="110"/>
    </row>
    <row r="332" spans="2:2" x14ac:dyDescent="0.35">
      <c r="B332" s="110"/>
    </row>
    <row r="333" spans="2:2" x14ac:dyDescent="0.35">
      <c r="B333" s="110"/>
    </row>
    <row r="334" spans="2:2" x14ac:dyDescent="0.35">
      <c r="B334" s="110"/>
    </row>
    <row r="335" spans="2:2" x14ac:dyDescent="0.35">
      <c r="B335" s="110"/>
    </row>
    <row r="336" spans="2:2" x14ac:dyDescent="0.35">
      <c r="B336" s="110"/>
    </row>
    <row r="337" spans="2:2" x14ac:dyDescent="0.35">
      <c r="B337" s="110"/>
    </row>
    <row r="338" spans="2:2" x14ac:dyDescent="0.35">
      <c r="B338" s="110"/>
    </row>
    <row r="339" spans="2:2" x14ac:dyDescent="0.35">
      <c r="B339" s="110"/>
    </row>
    <row r="340" spans="2:2" x14ac:dyDescent="0.35">
      <c r="B340" s="110"/>
    </row>
    <row r="341" spans="2:2" x14ac:dyDescent="0.35">
      <c r="B341" s="110"/>
    </row>
    <row r="342" spans="2:2" x14ac:dyDescent="0.35">
      <c r="B342" s="110"/>
    </row>
    <row r="343" spans="2:2" x14ac:dyDescent="0.35">
      <c r="B343" s="110"/>
    </row>
    <row r="344" spans="2:2" x14ac:dyDescent="0.35">
      <c r="B344" s="110"/>
    </row>
    <row r="345" spans="2:2" x14ac:dyDescent="0.35">
      <c r="B345" s="110"/>
    </row>
    <row r="346" spans="2:2" x14ac:dyDescent="0.35">
      <c r="B346" s="110"/>
    </row>
    <row r="347" spans="2:2" x14ac:dyDescent="0.35">
      <c r="B347" s="110"/>
    </row>
    <row r="348" spans="2:2" x14ac:dyDescent="0.35">
      <c r="B348" s="110"/>
    </row>
    <row r="349" spans="2:2" x14ac:dyDescent="0.35">
      <c r="B349" s="110"/>
    </row>
    <row r="350" spans="2:2" x14ac:dyDescent="0.35">
      <c r="B350" s="110"/>
    </row>
    <row r="351" spans="2:2" x14ac:dyDescent="0.35">
      <c r="B351" s="110"/>
    </row>
    <row r="352" spans="2:2" x14ac:dyDescent="0.35">
      <c r="B352" s="110"/>
    </row>
    <row r="353" spans="2:2" x14ac:dyDescent="0.35">
      <c r="B353" s="110"/>
    </row>
    <row r="354" spans="2:2" x14ac:dyDescent="0.35">
      <c r="B354" s="110"/>
    </row>
    <row r="355" spans="2:2" x14ac:dyDescent="0.35">
      <c r="B355" s="110"/>
    </row>
    <row r="356" spans="2:2" x14ac:dyDescent="0.35">
      <c r="B356" s="110"/>
    </row>
    <row r="357" spans="2:2" x14ac:dyDescent="0.35">
      <c r="B357" s="110"/>
    </row>
    <row r="358" spans="2:2" x14ac:dyDescent="0.35">
      <c r="B358" s="110"/>
    </row>
    <row r="359" spans="2:2" x14ac:dyDescent="0.35">
      <c r="B359" s="110"/>
    </row>
    <row r="360" spans="2:2" x14ac:dyDescent="0.35">
      <c r="B360" s="110"/>
    </row>
    <row r="361" spans="2:2" x14ac:dyDescent="0.35">
      <c r="B361" s="110"/>
    </row>
    <row r="362" spans="2:2" x14ac:dyDescent="0.35">
      <c r="B362" s="110"/>
    </row>
    <row r="363" spans="2:2" x14ac:dyDescent="0.35">
      <c r="B363" s="110"/>
    </row>
    <row r="364" spans="2:2" x14ac:dyDescent="0.35">
      <c r="B364" s="110"/>
    </row>
    <row r="365" spans="2:2" x14ac:dyDescent="0.35">
      <c r="B365" s="110"/>
    </row>
    <row r="366" spans="2:2" x14ac:dyDescent="0.35">
      <c r="B366" s="110"/>
    </row>
    <row r="367" spans="2:2" x14ac:dyDescent="0.35">
      <c r="B367" s="110"/>
    </row>
    <row r="368" spans="2:2" x14ac:dyDescent="0.35">
      <c r="B368" s="110"/>
    </row>
    <row r="369" spans="2:2" x14ac:dyDescent="0.35">
      <c r="B369" s="110"/>
    </row>
    <row r="370" spans="2:2" x14ac:dyDescent="0.35">
      <c r="B370" s="110"/>
    </row>
    <row r="371" spans="2:2" x14ac:dyDescent="0.35">
      <c r="B371" s="110"/>
    </row>
    <row r="372" spans="2:2" x14ac:dyDescent="0.35">
      <c r="B372" s="110"/>
    </row>
    <row r="373" spans="2:2" x14ac:dyDescent="0.35">
      <c r="B373" s="110"/>
    </row>
    <row r="374" spans="2:2" x14ac:dyDescent="0.35">
      <c r="B374" s="110"/>
    </row>
    <row r="375" spans="2:2" x14ac:dyDescent="0.35">
      <c r="B375" s="110"/>
    </row>
    <row r="376" spans="2:2" x14ac:dyDescent="0.35">
      <c r="B376" s="110"/>
    </row>
    <row r="377" spans="2:2" x14ac:dyDescent="0.35">
      <c r="B377" s="110"/>
    </row>
    <row r="378" spans="2:2" x14ac:dyDescent="0.35">
      <c r="B378" s="110"/>
    </row>
    <row r="379" spans="2:2" x14ac:dyDescent="0.35">
      <c r="B379" s="110"/>
    </row>
    <row r="380" spans="2:2" x14ac:dyDescent="0.35">
      <c r="B380" s="110"/>
    </row>
    <row r="381" spans="2:2" x14ac:dyDescent="0.35">
      <c r="B381" s="110"/>
    </row>
    <row r="382" spans="2:2" x14ac:dyDescent="0.35">
      <c r="B382" s="110"/>
    </row>
    <row r="383" spans="2:2" x14ac:dyDescent="0.35">
      <c r="B383" s="110"/>
    </row>
    <row r="384" spans="2:2" x14ac:dyDescent="0.35">
      <c r="B384" s="110"/>
    </row>
    <row r="385" spans="2:2" x14ac:dyDescent="0.35">
      <c r="B385" s="110"/>
    </row>
    <row r="386" spans="2:2" x14ac:dyDescent="0.35">
      <c r="B386" s="110"/>
    </row>
    <row r="387" spans="2:2" x14ac:dyDescent="0.35">
      <c r="B387" s="110"/>
    </row>
    <row r="388" spans="2:2" x14ac:dyDescent="0.35">
      <c r="B388" s="110"/>
    </row>
    <row r="389" spans="2:2" x14ac:dyDescent="0.35">
      <c r="B389" s="110"/>
    </row>
    <row r="390" spans="2:2" x14ac:dyDescent="0.35">
      <c r="B390" s="110"/>
    </row>
    <row r="391" spans="2:2" x14ac:dyDescent="0.35">
      <c r="B391" s="110"/>
    </row>
    <row r="392" spans="2:2" x14ac:dyDescent="0.35">
      <c r="B392" s="110"/>
    </row>
    <row r="393" spans="2:2" x14ac:dyDescent="0.35">
      <c r="B393" s="110"/>
    </row>
    <row r="394" spans="2:2" x14ac:dyDescent="0.35">
      <c r="B394" s="110"/>
    </row>
    <row r="395" spans="2:2" x14ac:dyDescent="0.35">
      <c r="B395" s="110"/>
    </row>
    <row r="396" spans="2:2" x14ac:dyDescent="0.35">
      <c r="B396" s="110"/>
    </row>
    <row r="397" spans="2:2" x14ac:dyDescent="0.35">
      <c r="B397" s="110"/>
    </row>
    <row r="398" spans="2:2" x14ac:dyDescent="0.35">
      <c r="B398" s="110"/>
    </row>
    <row r="399" spans="2:2" x14ac:dyDescent="0.35">
      <c r="B399" s="110"/>
    </row>
    <row r="400" spans="2:2" x14ac:dyDescent="0.35">
      <c r="B400" s="110"/>
    </row>
    <row r="401" spans="2:2" x14ac:dyDescent="0.35">
      <c r="B401" s="110"/>
    </row>
    <row r="402" spans="2:2" x14ac:dyDescent="0.35">
      <c r="B402" s="110"/>
    </row>
    <row r="403" spans="2:2" x14ac:dyDescent="0.35">
      <c r="B403" s="110"/>
    </row>
    <row r="404" spans="2:2" x14ac:dyDescent="0.35">
      <c r="B404" s="110"/>
    </row>
    <row r="405" spans="2:2" x14ac:dyDescent="0.35">
      <c r="B405" s="110"/>
    </row>
    <row r="406" spans="2:2" x14ac:dyDescent="0.35">
      <c r="B406" s="110"/>
    </row>
    <row r="407" spans="2:2" x14ac:dyDescent="0.35">
      <c r="B407" s="110"/>
    </row>
    <row r="408" spans="2:2" x14ac:dyDescent="0.35">
      <c r="B408" s="110"/>
    </row>
    <row r="409" spans="2:2" x14ac:dyDescent="0.35">
      <c r="B409" s="110"/>
    </row>
    <row r="410" spans="2:2" x14ac:dyDescent="0.35">
      <c r="B410" s="110"/>
    </row>
    <row r="411" spans="2:2" x14ac:dyDescent="0.35">
      <c r="B411" s="110"/>
    </row>
    <row r="412" spans="2:2" x14ac:dyDescent="0.35">
      <c r="B412" s="110"/>
    </row>
    <row r="413" spans="2:2" x14ac:dyDescent="0.35">
      <c r="B413" s="110"/>
    </row>
    <row r="414" spans="2:2" x14ac:dyDescent="0.35">
      <c r="B414" s="110"/>
    </row>
    <row r="415" spans="2:2" x14ac:dyDescent="0.35">
      <c r="B415" s="110"/>
    </row>
    <row r="416" spans="2:2" x14ac:dyDescent="0.35">
      <c r="B416" s="110"/>
    </row>
    <row r="417" spans="2:2" x14ac:dyDescent="0.35">
      <c r="B417" s="110"/>
    </row>
    <row r="418" spans="2:2" x14ac:dyDescent="0.35">
      <c r="B418" s="110"/>
    </row>
    <row r="419" spans="2:2" x14ac:dyDescent="0.35">
      <c r="B419" s="110"/>
    </row>
    <row r="420" spans="2:2" x14ac:dyDescent="0.35">
      <c r="B420" s="110"/>
    </row>
    <row r="421" spans="2:2" x14ac:dyDescent="0.35">
      <c r="B421" s="110"/>
    </row>
    <row r="422" spans="2:2" x14ac:dyDescent="0.35">
      <c r="B422" s="11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FFC000"/>
  </sheetPr>
  <dimension ref="A1:M64"/>
  <sheetViews>
    <sheetView showGridLines="0" zoomScaleNormal="100" zoomScaleSheetLayoutView="40" zoomScalePageLayoutView="40" workbookViewId="0">
      <selection activeCell="A3" sqref="A3:L3"/>
    </sheetView>
  </sheetViews>
  <sheetFormatPr defaultColWidth="9.1796875" defaultRowHeight="14.5" x14ac:dyDescent="0.35"/>
  <cols>
    <col min="1" max="12" width="10.7265625" style="68" customWidth="1"/>
    <col min="13" max="16384" width="9.1796875" style="67"/>
  </cols>
  <sheetData>
    <row r="1" spans="1:12" ht="43.15" customHeight="1" x14ac:dyDescent="0.35"/>
    <row r="2" spans="1:12" ht="43.15" customHeight="1" x14ac:dyDescent="0.35">
      <c r="A2" s="69" t="s">
        <v>53</v>
      </c>
    </row>
    <row r="3" spans="1:12" s="70" customFormat="1" ht="21" customHeight="1" x14ac:dyDescent="0.35">
      <c r="A3" s="352" t="s">
        <v>58</v>
      </c>
      <c r="B3" s="353"/>
      <c r="C3" s="353"/>
      <c r="D3" s="353"/>
      <c r="E3" s="353"/>
      <c r="F3" s="353"/>
      <c r="G3" s="353"/>
      <c r="H3" s="353"/>
      <c r="I3" s="353"/>
      <c r="J3" s="353"/>
      <c r="K3" s="353"/>
      <c r="L3" s="354"/>
    </row>
    <row r="4" spans="1:12" s="70" customFormat="1" ht="21" customHeight="1" x14ac:dyDescent="0.35">
      <c r="A4" s="355"/>
      <c r="B4" s="355"/>
      <c r="C4" s="355"/>
      <c r="D4" s="355"/>
      <c r="E4" s="355"/>
      <c r="F4" s="355"/>
      <c r="G4" s="355"/>
      <c r="H4" s="355"/>
      <c r="I4" s="355"/>
      <c r="J4" s="355"/>
      <c r="K4" s="355"/>
      <c r="L4" s="355"/>
    </row>
    <row r="5" spans="1:12" s="70" customFormat="1" ht="21" customHeight="1" x14ac:dyDescent="0.35">
      <c r="A5" s="355"/>
      <c r="B5" s="355"/>
      <c r="C5" s="355"/>
      <c r="D5" s="355"/>
      <c r="E5" s="355"/>
      <c r="F5" s="355"/>
      <c r="G5" s="355"/>
      <c r="H5" s="355"/>
      <c r="I5" s="355"/>
      <c r="J5" s="355"/>
      <c r="K5" s="355"/>
      <c r="L5" s="355"/>
    </row>
    <row r="6" spans="1:12" s="70" customFormat="1" ht="12.65" customHeight="1" x14ac:dyDescent="0.35">
      <c r="A6" s="71"/>
      <c r="B6" s="71"/>
      <c r="C6" s="71"/>
      <c r="D6" s="71"/>
      <c r="E6" s="71"/>
      <c r="F6" s="71"/>
      <c r="G6" s="71"/>
      <c r="H6" s="71"/>
      <c r="I6" s="71"/>
      <c r="J6" s="71"/>
      <c r="K6" s="71"/>
      <c r="L6" s="71"/>
    </row>
    <row r="7" spans="1:12" s="72" customFormat="1" ht="21" customHeight="1" thickBot="1" x14ac:dyDescent="0.45">
      <c r="A7" s="303" t="s">
        <v>122</v>
      </c>
      <c r="B7" s="303"/>
      <c r="C7" s="303"/>
      <c r="D7" s="303"/>
      <c r="E7" s="303"/>
      <c r="F7" s="303"/>
      <c r="G7" s="303"/>
      <c r="H7" s="303"/>
      <c r="I7" s="303"/>
      <c r="J7" s="303"/>
      <c r="K7" s="303"/>
      <c r="L7" s="303"/>
    </row>
    <row r="8" spans="1:12" ht="13.9" customHeight="1" x14ac:dyDescent="0.35">
      <c r="A8" s="346" t="s">
        <v>14</v>
      </c>
      <c r="B8" s="346"/>
      <c r="C8" s="346"/>
      <c r="D8" s="346"/>
      <c r="E8" s="346" t="s">
        <v>32</v>
      </c>
      <c r="F8" s="346"/>
      <c r="G8" s="346"/>
      <c r="H8" s="346" t="s">
        <v>100</v>
      </c>
      <c r="I8" s="346"/>
      <c r="J8" s="346"/>
      <c r="K8" s="346" t="s">
        <v>82</v>
      </c>
      <c r="L8" s="346"/>
    </row>
    <row r="9" spans="1:12" ht="22.9" customHeight="1" x14ac:dyDescent="0.35">
      <c r="A9" s="347" t="str">
        <f>IF('Prime-EP App'!$A$6&lt;&gt;"",'Prime-EP App'!$A$6,"")</f>
        <v/>
      </c>
      <c r="B9" s="348"/>
      <c r="C9" s="348"/>
      <c r="D9" s="349"/>
      <c r="E9" s="347" t="str">
        <f>IF('Prime-EP App'!$H$6&lt;&gt;"",'Prime-EP App'!$H$6,"")</f>
        <v/>
      </c>
      <c r="F9" s="348"/>
      <c r="G9" s="349"/>
      <c r="H9" s="347" t="str">
        <f>IF('Prime-EP App'!$G$12&lt;&gt;"",'Prime-EP App'!$G$12,"")</f>
        <v/>
      </c>
      <c r="I9" s="348"/>
      <c r="J9" s="349"/>
      <c r="K9" s="350" t="str">
        <f>IF('Prime-EP App'!$E$6&lt;&gt;"",'Prime-EP App'!$E$6,"")</f>
        <v/>
      </c>
      <c r="L9" s="350"/>
    </row>
    <row r="10" spans="1:12" s="72" customFormat="1" ht="21" customHeight="1" x14ac:dyDescent="0.4">
      <c r="A10" s="73"/>
      <c r="B10" s="73"/>
      <c r="C10" s="73"/>
      <c r="D10" s="73"/>
      <c r="E10" s="73"/>
      <c r="F10" s="73"/>
      <c r="G10" s="73"/>
      <c r="H10" s="73"/>
      <c r="I10" s="73"/>
      <c r="J10" s="73"/>
      <c r="K10" s="73"/>
      <c r="L10" s="73"/>
    </row>
    <row r="11" spans="1:12" s="72" customFormat="1" ht="21" customHeight="1" thickBot="1" x14ac:dyDescent="0.45">
      <c r="A11" s="303" t="s">
        <v>122</v>
      </c>
      <c r="B11" s="303"/>
      <c r="C11" s="303"/>
      <c r="D11" s="303"/>
      <c r="E11" s="303"/>
      <c r="F11" s="303"/>
      <c r="G11" s="303"/>
      <c r="H11" s="303"/>
      <c r="I11" s="303"/>
      <c r="J11" s="303"/>
      <c r="K11" s="303"/>
      <c r="L11" s="303"/>
    </row>
    <row r="12" spans="1:12" s="72" customFormat="1" ht="21" customHeight="1" x14ac:dyDescent="0.4">
      <c r="A12" s="356" t="s">
        <v>86</v>
      </c>
      <c r="B12" s="356"/>
      <c r="C12" s="356"/>
      <c r="D12" s="356"/>
      <c r="E12" s="356"/>
      <c r="F12" s="356"/>
      <c r="G12" s="356"/>
      <c r="H12" s="74"/>
      <c r="I12" s="74"/>
      <c r="J12" s="74"/>
      <c r="K12" s="74"/>
      <c r="L12" s="75"/>
    </row>
    <row r="13" spans="1:12" s="72" customFormat="1" ht="21" customHeight="1" x14ac:dyDescent="0.35">
      <c r="A13" s="357"/>
      <c r="B13" s="357"/>
      <c r="C13" s="357"/>
      <c r="D13" s="357"/>
      <c r="E13" s="357"/>
      <c r="F13" s="357"/>
      <c r="G13" s="357"/>
      <c r="H13" s="76"/>
      <c r="I13" s="76"/>
      <c r="J13" s="76"/>
      <c r="K13" s="76"/>
      <c r="L13" s="76"/>
    </row>
    <row r="14" spans="1:12" s="72" customFormat="1" ht="21" customHeight="1" x14ac:dyDescent="0.35">
      <c r="A14" s="345" t="s">
        <v>74</v>
      </c>
      <c r="B14" s="345"/>
      <c r="C14" s="345"/>
      <c r="D14" s="345"/>
      <c r="E14" s="345"/>
      <c r="F14" s="345"/>
      <c r="G14" s="351">
        <f>'Prime-EP App'!K66</f>
        <v>0</v>
      </c>
      <c r="H14" s="351"/>
      <c r="I14" s="351"/>
      <c r="J14" s="351"/>
      <c r="K14" s="351"/>
      <c r="L14" s="351"/>
    </row>
    <row r="15" spans="1:12" ht="12" customHeight="1" x14ac:dyDescent="0.4">
      <c r="A15" s="77"/>
      <c r="B15" s="78"/>
      <c r="C15" s="78"/>
      <c r="D15" s="78"/>
      <c r="E15" s="78"/>
      <c r="F15" s="78"/>
      <c r="G15" s="78"/>
      <c r="H15" s="78"/>
      <c r="I15" s="78"/>
      <c r="J15" s="78"/>
      <c r="K15" s="78"/>
      <c r="L15" s="75"/>
    </row>
    <row r="16" spans="1:12" ht="21" customHeight="1" thickBot="1" x14ac:dyDescent="0.45">
      <c r="A16" s="303" t="s">
        <v>56</v>
      </c>
      <c r="B16" s="303"/>
      <c r="C16" s="303"/>
      <c r="D16" s="303"/>
      <c r="E16" s="303"/>
      <c r="F16" s="303"/>
      <c r="G16" s="303"/>
      <c r="H16" s="303"/>
      <c r="I16" s="303"/>
      <c r="J16" s="303"/>
      <c r="K16" s="303"/>
      <c r="L16" s="303"/>
    </row>
    <row r="17" spans="1:12" ht="14.5" customHeight="1" x14ac:dyDescent="0.35">
      <c r="A17" s="338" t="s">
        <v>81</v>
      </c>
      <c r="B17" s="338"/>
      <c r="C17" s="338"/>
      <c r="D17" s="338"/>
      <c r="E17" s="338" t="s">
        <v>79</v>
      </c>
      <c r="F17" s="338"/>
      <c r="G17" s="338"/>
      <c r="H17" s="338"/>
      <c r="I17" s="362" t="s">
        <v>78</v>
      </c>
      <c r="J17" s="362"/>
      <c r="K17" s="362"/>
      <c r="L17" s="362"/>
    </row>
    <row r="18" spans="1:12" ht="14.5" customHeight="1" x14ac:dyDescent="0.35">
      <c r="A18" s="334"/>
      <c r="B18" s="334"/>
      <c r="C18" s="334"/>
      <c r="D18" s="334"/>
      <c r="E18" s="334"/>
      <c r="F18" s="334"/>
      <c r="G18" s="334"/>
      <c r="H18" s="334"/>
      <c r="I18" s="340"/>
      <c r="J18" s="340"/>
      <c r="K18" s="340"/>
      <c r="L18" s="340"/>
    </row>
    <row r="19" spans="1:12" ht="21" customHeight="1" x14ac:dyDescent="0.35">
      <c r="A19" s="342">
        <f>'Prime-EP App'!D66</f>
        <v>0</v>
      </c>
      <c r="B19" s="343"/>
      <c r="C19" s="343"/>
      <c r="D19" s="344"/>
      <c r="E19" s="363">
        <f>'Prime-EP App'!I66</f>
        <v>0</v>
      </c>
      <c r="F19" s="364"/>
      <c r="G19" s="364"/>
      <c r="H19" s="365"/>
      <c r="I19" s="366"/>
      <c r="J19" s="367"/>
      <c r="K19" s="367"/>
      <c r="L19" s="368"/>
    </row>
    <row r="20" spans="1:12" ht="14.5" customHeight="1" x14ac:dyDescent="0.35">
      <c r="A20" s="369" t="s">
        <v>32</v>
      </c>
      <c r="B20" s="369"/>
      <c r="C20" s="369"/>
      <c r="D20" s="369"/>
      <c r="E20" s="369" t="s">
        <v>36</v>
      </c>
      <c r="F20" s="369"/>
      <c r="G20" s="369"/>
      <c r="H20" s="369"/>
      <c r="I20" s="369" t="s">
        <v>2</v>
      </c>
      <c r="J20" s="369"/>
      <c r="K20" s="369"/>
      <c r="L20" s="369"/>
    </row>
    <row r="21" spans="1:12" ht="14.5" customHeight="1" x14ac:dyDescent="0.35">
      <c r="A21" s="334"/>
      <c r="B21" s="334"/>
      <c r="C21" s="334"/>
      <c r="D21" s="334"/>
      <c r="E21" s="334"/>
      <c r="F21" s="334"/>
      <c r="G21" s="334"/>
      <c r="H21" s="334"/>
      <c r="I21" s="334"/>
      <c r="J21" s="334"/>
      <c r="K21" s="334"/>
      <c r="L21" s="334"/>
    </row>
    <row r="22" spans="1:12" ht="21" customHeight="1" x14ac:dyDescent="0.35">
      <c r="A22" s="370">
        <f>'Prime-EP App'!G66</f>
        <v>0</v>
      </c>
      <c r="B22" s="371"/>
      <c r="C22" s="371"/>
      <c r="D22" s="372"/>
      <c r="E22" s="363"/>
      <c r="F22" s="364"/>
      <c r="G22" s="364"/>
      <c r="H22" s="365"/>
      <c r="I22" s="370"/>
      <c r="J22" s="371"/>
      <c r="K22" s="371"/>
      <c r="L22" s="372"/>
    </row>
    <row r="23" spans="1:12" ht="14.5" customHeight="1" x14ac:dyDescent="0.35">
      <c r="B23" s="79"/>
      <c r="C23" s="79"/>
      <c r="D23" s="79"/>
      <c r="F23" s="79"/>
      <c r="G23" s="79"/>
      <c r="H23" s="79"/>
      <c r="I23" s="79"/>
      <c r="J23" s="79"/>
      <c r="K23" s="80"/>
      <c r="L23" s="79"/>
    </row>
    <row r="24" spans="1:12" ht="21" customHeight="1" x14ac:dyDescent="0.35">
      <c r="A24" s="81" t="s">
        <v>87</v>
      </c>
      <c r="B24" s="79"/>
      <c r="C24" s="79"/>
      <c r="D24" s="79"/>
      <c r="E24" s="79"/>
      <c r="F24" s="79"/>
      <c r="G24" s="79"/>
      <c r="H24" s="79"/>
      <c r="I24" s="79"/>
      <c r="J24" s="79"/>
      <c r="K24" s="79"/>
      <c r="L24" s="79"/>
    </row>
    <row r="25" spans="1:12" ht="21" customHeight="1" x14ac:dyDescent="0.35">
      <c r="A25" s="331" t="s">
        <v>40</v>
      </c>
      <c r="B25" s="331"/>
      <c r="C25" s="337" t="s">
        <v>21</v>
      </c>
      <c r="D25" s="337"/>
      <c r="E25" s="331" t="s">
        <v>22</v>
      </c>
      <c r="F25" s="331"/>
      <c r="G25" s="331" t="s">
        <v>23</v>
      </c>
      <c r="H25" s="331"/>
      <c r="I25" s="331" t="s">
        <v>41</v>
      </c>
      <c r="J25" s="331"/>
      <c r="K25" s="331" t="s">
        <v>20</v>
      </c>
      <c r="L25" s="331"/>
    </row>
    <row r="27" spans="1:12" ht="21" customHeight="1" x14ac:dyDescent="0.35">
      <c r="A27" s="331" t="s">
        <v>11</v>
      </c>
      <c r="B27" s="331"/>
      <c r="C27" s="331" t="s">
        <v>38</v>
      </c>
      <c r="D27" s="331"/>
      <c r="E27" s="331" t="s">
        <v>39</v>
      </c>
      <c r="F27" s="331"/>
      <c r="G27" s="331" t="s">
        <v>42</v>
      </c>
      <c r="H27" s="331"/>
      <c r="I27" s="332"/>
      <c r="J27" s="332"/>
      <c r="K27" s="332"/>
      <c r="L27" s="332"/>
    </row>
    <row r="28" spans="1:12" ht="12" customHeight="1" x14ac:dyDescent="0.35">
      <c r="A28" s="82"/>
      <c r="B28" s="82"/>
      <c r="C28" s="82"/>
      <c r="D28" s="82"/>
      <c r="E28" s="82"/>
      <c r="F28" s="82"/>
      <c r="G28" s="82"/>
      <c r="H28" s="82"/>
      <c r="I28" s="82"/>
      <c r="J28" s="82"/>
      <c r="K28" s="82"/>
      <c r="L28" s="82"/>
    </row>
    <row r="29" spans="1:12" s="85" customFormat="1" ht="20.25" customHeight="1" thickBot="1" x14ac:dyDescent="0.45">
      <c r="A29" s="83" t="s">
        <v>54</v>
      </c>
      <c r="B29" s="83"/>
      <c r="C29" s="83"/>
      <c r="D29" s="84"/>
      <c r="E29" s="83"/>
      <c r="F29" s="83"/>
      <c r="G29" s="83"/>
      <c r="H29" s="83"/>
      <c r="I29" s="83"/>
      <c r="J29" s="83"/>
      <c r="K29" s="83"/>
      <c r="L29" s="83"/>
    </row>
    <row r="30" spans="1:12" s="85" customFormat="1" ht="4.5" customHeight="1" thickBot="1" x14ac:dyDescent="0.45">
      <c r="A30" s="86"/>
      <c r="B30" s="86"/>
      <c r="C30" s="86"/>
      <c r="D30" s="87"/>
      <c r="E30" s="86"/>
      <c r="F30" s="86"/>
      <c r="G30" s="86"/>
      <c r="H30" s="86"/>
      <c r="I30" s="86"/>
      <c r="J30" s="86"/>
      <c r="K30" s="86"/>
      <c r="L30" s="86"/>
    </row>
    <row r="31" spans="1:12" s="91" customFormat="1" ht="18.649999999999999" customHeight="1" x14ac:dyDescent="0.4">
      <c r="A31" s="358" t="s">
        <v>88</v>
      </c>
      <c r="B31" s="358"/>
      <c r="C31" s="358"/>
      <c r="D31" s="358"/>
      <c r="E31" s="358"/>
      <c r="F31" s="358"/>
      <c r="G31" s="359"/>
      <c r="H31" s="88"/>
      <c r="I31" s="89"/>
      <c r="J31" s="90"/>
      <c r="K31" s="86"/>
      <c r="L31" s="86"/>
    </row>
    <row r="32" spans="1:12" s="91" customFormat="1" ht="18.649999999999999" customHeight="1" x14ac:dyDescent="0.4">
      <c r="A32" s="358" t="s">
        <v>98</v>
      </c>
      <c r="B32" s="358"/>
      <c r="C32" s="358"/>
      <c r="D32" s="358"/>
      <c r="E32" s="358"/>
      <c r="F32" s="358"/>
      <c r="G32" s="358"/>
      <c r="H32" s="92"/>
      <c r="I32" s="93"/>
      <c r="J32" s="94"/>
      <c r="K32" s="86"/>
      <c r="L32" s="95"/>
    </row>
    <row r="33" spans="1:12" s="91" customFormat="1" ht="18.649999999999999" customHeight="1" x14ac:dyDescent="0.35">
      <c r="A33" s="358" t="s">
        <v>77</v>
      </c>
      <c r="B33" s="358"/>
      <c r="C33" s="358"/>
      <c r="D33" s="358"/>
      <c r="E33" s="358"/>
      <c r="F33" s="358"/>
      <c r="G33" s="358"/>
      <c r="H33" s="92"/>
      <c r="I33" s="93"/>
      <c r="J33" s="94"/>
      <c r="K33" s="96"/>
      <c r="L33" s="95"/>
    </row>
    <row r="34" spans="1:12" s="85" customFormat="1" ht="12" customHeight="1" x14ac:dyDescent="0.4">
      <c r="A34" s="86"/>
      <c r="B34" s="86"/>
      <c r="C34" s="86"/>
      <c r="D34" s="97"/>
      <c r="E34" s="86"/>
      <c r="F34" s="86"/>
      <c r="G34" s="86"/>
      <c r="H34" s="86"/>
      <c r="J34" s="86"/>
      <c r="K34" s="86"/>
      <c r="L34" s="86"/>
    </row>
    <row r="35" spans="1:12" ht="21" customHeight="1" x14ac:dyDescent="0.35">
      <c r="A35" s="87" t="s">
        <v>73</v>
      </c>
      <c r="B35" s="95"/>
      <c r="C35" s="98"/>
      <c r="D35" s="98"/>
      <c r="E35" s="98"/>
      <c r="F35" s="98"/>
      <c r="G35" s="329" t="s">
        <v>60</v>
      </c>
      <c r="H35" s="330" t="s">
        <v>61</v>
      </c>
      <c r="I35" s="330" t="s">
        <v>62</v>
      </c>
      <c r="J35" s="329" t="s">
        <v>63</v>
      </c>
      <c r="K35" s="329" t="s">
        <v>64</v>
      </c>
      <c r="L35" s="98"/>
    </row>
    <row r="36" spans="1:12" ht="21" customHeight="1" x14ac:dyDescent="0.35">
      <c r="A36" s="99"/>
      <c r="B36" s="64"/>
      <c r="C36" s="64"/>
      <c r="D36" s="64"/>
      <c r="E36" s="65"/>
      <c r="F36" s="65"/>
      <c r="G36" s="329"/>
      <c r="H36" s="330"/>
      <c r="I36" s="330"/>
      <c r="J36" s="329"/>
      <c r="K36" s="329"/>
      <c r="L36" s="64"/>
    </row>
    <row r="37" spans="1:12" s="100" customFormat="1" ht="18.649999999999999" customHeight="1" x14ac:dyDescent="0.35">
      <c r="A37" s="358" t="s">
        <v>71</v>
      </c>
      <c r="B37" s="358"/>
      <c r="C37" s="358"/>
      <c r="D37" s="358"/>
      <c r="E37" s="358"/>
      <c r="F37" s="359"/>
      <c r="G37" s="17"/>
      <c r="H37" s="17"/>
      <c r="I37" s="17"/>
      <c r="J37" s="17"/>
      <c r="K37" s="17"/>
      <c r="L37" s="14"/>
    </row>
    <row r="38" spans="1:12" s="100" customFormat="1" ht="18.649999999999999" customHeight="1" x14ac:dyDescent="0.35">
      <c r="A38" s="358" t="s">
        <v>72</v>
      </c>
      <c r="B38" s="358"/>
      <c r="C38" s="358"/>
      <c r="D38" s="358"/>
      <c r="E38" s="358"/>
      <c r="F38" s="359"/>
      <c r="G38" s="17"/>
      <c r="H38" s="17"/>
      <c r="I38" s="17"/>
      <c r="J38" s="17"/>
      <c r="K38" s="17"/>
      <c r="L38" s="14"/>
    </row>
    <row r="39" spans="1:12" s="100" customFormat="1" ht="18.649999999999999" customHeight="1" x14ac:dyDescent="0.35">
      <c r="A39" s="358" t="s">
        <v>89</v>
      </c>
      <c r="B39" s="358"/>
      <c r="C39" s="358"/>
      <c r="D39" s="358"/>
      <c r="E39" s="358"/>
      <c r="F39" s="358"/>
      <c r="G39" s="17"/>
      <c r="H39" s="17"/>
      <c r="I39" s="17"/>
      <c r="J39" s="17"/>
      <c r="K39" s="17"/>
      <c r="L39" s="14"/>
    </row>
    <row r="40" spans="1:12" ht="21" customHeight="1" x14ac:dyDescent="0.35">
      <c r="A40" s="64"/>
      <c r="B40" s="64"/>
      <c r="C40" s="64"/>
      <c r="D40" s="64"/>
      <c r="E40" s="65"/>
      <c r="F40" s="65"/>
      <c r="G40" s="325" t="s">
        <v>75</v>
      </c>
      <c r="H40" s="323" t="s">
        <v>67</v>
      </c>
      <c r="I40" s="323" t="s">
        <v>62</v>
      </c>
      <c r="J40" s="323" t="s">
        <v>68</v>
      </c>
      <c r="K40" s="325" t="s">
        <v>70</v>
      </c>
      <c r="L40" s="64"/>
    </row>
    <row r="41" spans="1:12" ht="21" customHeight="1" x14ac:dyDescent="0.35">
      <c r="A41" s="64"/>
      <c r="B41" s="64"/>
      <c r="C41" s="64"/>
      <c r="D41" s="64"/>
      <c r="E41" s="65"/>
      <c r="F41" s="65"/>
      <c r="G41" s="326"/>
      <c r="H41" s="324"/>
      <c r="I41" s="324"/>
      <c r="J41" s="324"/>
      <c r="K41" s="326"/>
      <c r="L41" s="64"/>
    </row>
    <row r="42" spans="1:12" s="100" customFormat="1" ht="18.649999999999999" customHeight="1" x14ac:dyDescent="0.35">
      <c r="A42" s="360" t="s">
        <v>66</v>
      </c>
      <c r="B42" s="360"/>
      <c r="C42" s="360"/>
      <c r="D42" s="360"/>
      <c r="E42" s="360"/>
      <c r="F42" s="361"/>
      <c r="G42" s="17"/>
      <c r="H42" s="17"/>
      <c r="I42" s="17"/>
      <c r="J42" s="17"/>
      <c r="K42" s="17"/>
      <c r="L42" s="14"/>
    </row>
    <row r="43" spans="1:12" s="100" customFormat="1" ht="18.649999999999999" customHeight="1" x14ac:dyDescent="0.35">
      <c r="A43" s="360" t="s">
        <v>69</v>
      </c>
      <c r="B43" s="360"/>
      <c r="C43" s="360"/>
      <c r="D43" s="360"/>
      <c r="E43" s="360"/>
      <c r="F43" s="361"/>
      <c r="G43" s="17"/>
      <c r="H43" s="17"/>
      <c r="I43" s="17"/>
      <c r="J43" s="17"/>
      <c r="K43" s="17"/>
      <c r="L43" s="14"/>
    </row>
    <row r="44" spans="1:12" s="70" customFormat="1" ht="11.5" customHeight="1" x14ac:dyDescent="0.35">
      <c r="A44" s="68"/>
      <c r="B44" s="68"/>
      <c r="C44" s="68"/>
      <c r="D44" s="68"/>
      <c r="E44" s="68"/>
      <c r="F44" s="68"/>
      <c r="G44" s="68"/>
      <c r="H44" s="68"/>
      <c r="I44" s="318" t="str">
        <f>IF(A40="","","+ Add Company Employee")</f>
        <v/>
      </c>
      <c r="J44" s="318"/>
      <c r="K44" s="318"/>
      <c r="L44" s="68"/>
    </row>
    <row r="45" spans="1:12" s="70" customFormat="1" ht="21" customHeight="1" thickBot="1" x14ac:dyDescent="0.45">
      <c r="A45" s="83" t="s">
        <v>55</v>
      </c>
      <c r="B45" s="83"/>
      <c r="C45" s="83"/>
      <c r="D45" s="84"/>
      <c r="E45" s="83"/>
      <c r="F45" s="83"/>
      <c r="G45" s="83"/>
      <c r="H45" s="83"/>
      <c r="I45" s="83"/>
      <c r="J45" s="83"/>
      <c r="K45" s="83"/>
      <c r="L45" s="83"/>
    </row>
    <row r="46" spans="1:12" s="70" customFormat="1" ht="21" customHeight="1" x14ac:dyDescent="0.35">
      <c r="A46" s="101" t="s">
        <v>73</v>
      </c>
      <c r="B46" s="95"/>
      <c r="C46" s="102"/>
      <c r="D46" s="102"/>
      <c r="E46" s="102"/>
      <c r="F46" s="102"/>
      <c r="G46" s="319" t="s">
        <v>60</v>
      </c>
      <c r="H46" s="319" t="s">
        <v>61</v>
      </c>
      <c r="I46" s="319" t="s">
        <v>62</v>
      </c>
      <c r="J46" s="321" t="s">
        <v>63</v>
      </c>
      <c r="K46" s="321" t="s">
        <v>64</v>
      </c>
      <c r="L46" s="102"/>
    </row>
    <row r="47" spans="1:12" ht="21" customHeight="1" x14ac:dyDescent="0.35">
      <c r="B47" s="64"/>
      <c r="C47" s="64"/>
      <c r="D47" s="64"/>
      <c r="E47" s="65"/>
      <c r="F47" s="65"/>
      <c r="G47" s="320"/>
      <c r="H47" s="320"/>
      <c r="I47" s="320"/>
      <c r="J47" s="322"/>
      <c r="K47" s="322"/>
      <c r="L47" s="64"/>
    </row>
    <row r="48" spans="1:12" s="100" customFormat="1" ht="18.649999999999999" customHeight="1" x14ac:dyDescent="0.35">
      <c r="A48" s="358" t="s">
        <v>76</v>
      </c>
      <c r="B48" s="358"/>
      <c r="C48" s="358"/>
      <c r="D48" s="358"/>
      <c r="E48" s="358"/>
      <c r="F48" s="359"/>
      <c r="G48" s="17"/>
      <c r="H48" s="17"/>
      <c r="I48" s="17"/>
      <c r="J48" s="17"/>
      <c r="K48" s="17"/>
      <c r="L48" s="14"/>
    </row>
    <row r="49" spans="1:13" s="100" customFormat="1" ht="18.649999999999999" customHeight="1" x14ac:dyDescent="0.35">
      <c r="A49" s="358" t="s">
        <v>65</v>
      </c>
      <c r="B49" s="358"/>
      <c r="C49" s="358"/>
      <c r="D49" s="358"/>
      <c r="E49" s="358"/>
      <c r="F49" s="359"/>
      <c r="G49" s="17"/>
      <c r="H49" s="17"/>
      <c r="I49" s="17"/>
      <c r="J49" s="17"/>
      <c r="K49" s="17"/>
      <c r="L49" s="14"/>
    </row>
    <row r="50" spans="1:13" ht="11.5" customHeight="1" x14ac:dyDescent="0.35">
      <c r="B50" s="64"/>
      <c r="C50" s="64"/>
      <c r="D50" s="64"/>
      <c r="E50" s="65"/>
      <c r="F50" s="65"/>
      <c r="G50" s="64"/>
      <c r="H50" s="64"/>
      <c r="I50" s="64"/>
      <c r="J50" s="64"/>
      <c r="K50" s="64"/>
      <c r="L50" s="64"/>
    </row>
    <row r="51" spans="1:13" ht="21" customHeight="1" thickBot="1" x14ac:dyDescent="0.45">
      <c r="A51" s="303" t="s">
        <v>57</v>
      </c>
      <c r="B51" s="303"/>
      <c r="C51" s="303"/>
      <c r="D51" s="303"/>
      <c r="E51" s="303"/>
      <c r="F51" s="303"/>
      <c r="G51" s="303"/>
      <c r="H51" s="303"/>
      <c r="I51" s="303"/>
      <c r="J51" s="303"/>
      <c r="K51" s="303"/>
      <c r="L51" s="303"/>
    </row>
    <row r="52" spans="1:13" ht="21" customHeight="1" x14ac:dyDescent="0.35">
      <c r="A52" s="304" t="s">
        <v>59</v>
      </c>
      <c r="B52" s="304"/>
      <c r="C52" s="304"/>
      <c r="D52" s="304"/>
      <c r="E52" s="304"/>
      <c r="F52" s="304"/>
      <c r="G52" s="304"/>
      <c r="H52" s="304"/>
      <c r="I52" s="304"/>
      <c r="J52" s="304"/>
      <c r="K52" s="304"/>
      <c r="L52" s="304"/>
    </row>
    <row r="53" spans="1:13" ht="21" customHeight="1" x14ac:dyDescent="0.35">
      <c r="A53" s="103"/>
      <c r="B53" s="104"/>
      <c r="C53" s="104"/>
      <c r="D53" s="103"/>
      <c r="E53" s="104"/>
      <c r="F53" s="104"/>
      <c r="G53" s="104"/>
      <c r="H53" s="104"/>
      <c r="I53" s="104"/>
      <c r="J53" s="104"/>
      <c r="K53" s="104"/>
      <c r="L53" s="104"/>
      <c r="M53" s="68"/>
    </row>
    <row r="54" spans="1:13" ht="21" customHeight="1" x14ac:dyDescent="0.35">
      <c r="A54" s="105"/>
      <c r="B54" s="103"/>
      <c r="C54" s="103"/>
      <c r="D54" s="103"/>
      <c r="E54" s="103"/>
      <c r="F54" s="103"/>
      <c r="G54" s="103"/>
      <c r="H54" s="103"/>
      <c r="I54" s="103"/>
      <c r="J54" s="103"/>
      <c r="K54" s="103"/>
      <c r="L54" s="103"/>
    </row>
    <row r="55" spans="1:13" ht="18.649999999999999" customHeight="1" x14ac:dyDescent="0.35">
      <c r="A55" s="302" t="s">
        <v>40</v>
      </c>
      <c r="B55" s="302"/>
      <c r="C55" s="302" t="s">
        <v>23</v>
      </c>
      <c r="D55" s="302"/>
      <c r="E55" s="302" t="s">
        <v>11</v>
      </c>
      <c r="F55" s="302"/>
      <c r="G55" s="305" t="s">
        <v>7</v>
      </c>
      <c r="H55" s="306"/>
      <c r="I55" s="306"/>
      <c r="J55" s="306"/>
      <c r="K55" s="306"/>
      <c r="L55" s="307"/>
    </row>
    <row r="56" spans="1:13" ht="18.649999999999999" customHeight="1" x14ac:dyDescent="0.35">
      <c r="A56" s="314" t="s">
        <v>21</v>
      </c>
      <c r="B56" s="314"/>
      <c r="C56" s="302" t="s">
        <v>41</v>
      </c>
      <c r="D56" s="302"/>
      <c r="E56" s="302" t="s">
        <v>38</v>
      </c>
      <c r="F56" s="302"/>
      <c r="G56" s="308"/>
      <c r="H56" s="309"/>
      <c r="I56" s="309"/>
      <c r="J56" s="309"/>
      <c r="K56" s="309"/>
      <c r="L56" s="310"/>
    </row>
    <row r="57" spans="1:13" ht="18.649999999999999" customHeight="1" x14ac:dyDescent="0.35">
      <c r="A57" s="302" t="s">
        <v>22</v>
      </c>
      <c r="B57" s="302"/>
      <c r="C57" s="302" t="s">
        <v>20</v>
      </c>
      <c r="D57" s="302"/>
      <c r="E57" s="302" t="s">
        <v>39</v>
      </c>
      <c r="F57" s="302"/>
      <c r="G57" s="308"/>
      <c r="H57" s="309"/>
      <c r="I57" s="309"/>
      <c r="J57" s="309"/>
      <c r="K57" s="309"/>
      <c r="L57" s="310"/>
    </row>
    <row r="58" spans="1:13" ht="18.649999999999999" customHeight="1" x14ac:dyDescent="0.35">
      <c r="A58" s="302" t="s">
        <v>42</v>
      </c>
      <c r="B58" s="302"/>
      <c r="C58" s="315"/>
      <c r="D58" s="315"/>
      <c r="E58" s="315"/>
      <c r="F58" s="103"/>
      <c r="G58" s="311"/>
      <c r="H58" s="312"/>
      <c r="I58" s="312"/>
      <c r="J58" s="312"/>
      <c r="K58" s="312"/>
      <c r="L58" s="313"/>
    </row>
    <row r="59" spans="1:13" ht="18.649999999999999" customHeight="1" x14ac:dyDescent="0.35"/>
    <row r="60" spans="1:13" ht="18.649999999999999" customHeight="1" x14ac:dyDescent="0.35"/>
    <row r="61" spans="1:13" ht="18.649999999999999" customHeight="1" x14ac:dyDescent="0.35"/>
    <row r="62" spans="1:13" ht="18.649999999999999" customHeight="1" x14ac:dyDescent="0.35">
      <c r="A62" s="300"/>
      <c r="B62" s="300"/>
      <c r="C62" s="301"/>
      <c r="D62" s="301"/>
    </row>
    <row r="63" spans="1:13" ht="18.649999999999999" customHeight="1" x14ac:dyDescent="0.35">
      <c r="A63" s="300"/>
      <c r="B63" s="300"/>
      <c r="C63" s="300"/>
      <c r="D63" s="300"/>
      <c r="E63" s="106"/>
      <c r="F63" s="106"/>
      <c r="G63" s="106"/>
      <c r="H63" s="106"/>
      <c r="I63" s="106"/>
      <c r="J63" s="106"/>
      <c r="K63" s="106"/>
    </row>
    <row r="64" spans="1:13" ht="12" customHeight="1" x14ac:dyDescent="0.35">
      <c r="D64" s="106"/>
      <c r="E64" s="106"/>
      <c r="F64" s="106"/>
      <c r="G64" s="106"/>
      <c r="H64" s="106"/>
      <c r="I64" s="106"/>
      <c r="J64" s="106"/>
      <c r="K64" s="106"/>
    </row>
  </sheetData>
  <mergeCells count="83">
    <mergeCell ref="A62:B62"/>
    <mergeCell ref="C62:D62"/>
    <mergeCell ref="A63:B63"/>
    <mergeCell ref="C63:D63"/>
    <mergeCell ref="E56:F56"/>
    <mergeCell ref="A57:B57"/>
    <mergeCell ref="C57:D57"/>
    <mergeCell ref="E57:F57"/>
    <mergeCell ref="A58:B58"/>
    <mergeCell ref="C58:E58"/>
    <mergeCell ref="A48:F48"/>
    <mergeCell ref="A49:F49"/>
    <mergeCell ref="A51:L51"/>
    <mergeCell ref="A52:L52"/>
    <mergeCell ref="A55:B55"/>
    <mergeCell ref="C55:D55"/>
    <mergeCell ref="E55:F55"/>
    <mergeCell ref="G55:L58"/>
    <mergeCell ref="A56:B56"/>
    <mergeCell ref="C56:D56"/>
    <mergeCell ref="A42:F42"/>
    <mergeCell ref="A43:F43"/>
    <mergeCell ref="I44:K44"/>
    <mergeCell ref="G46:G47"/>
    <mergeCell ref="H46:H47"/>
    <mergeCell ref="I46:I47"/>
    <mergeCell ref="J46:J47"/>
    <mergeCell ref="K46:K47"/>
    <mergeCell ref="K35:K36"/>
    <mergeCell ref="A37:F37"/>
    <mergeCell ref="A38:F38"/>
    <mergeCell ref="A39:F39"/>
    <mergeCell ref="G40:G41"/>
    <mergeCell ref="H40:H41"/>
    <mergeCell ref="I40:I41"/>
    <mergeCell ref="J40:J41"/>
    <mergeCell ref="K40:K41"/>
    <mergeCell ref="J35:J36"/>
    <mergeCell ref="A32:G32"/>
    <mergeCell ref="A33:G33"/>
    <mergeCell ref="G35:G36"/>
    <mergeCell ref="H35:H36"/>
    <mergeCell ref="I35:I36"/>
    <mergeCell ref="A31:G31"/>
    <mergeCell ref="A22:D22"/>
    <mergeCell ref="E22:H22"/>
    <mergeCell ref="I22:L22"/>
    <mergeCell ref="A25:B25"/>
    <mergeCell ref="C25:D25"/>
    <mergeCell ref="E25:F25"/>
    <mergeCell ref="G25:H25"/>
    <mergeCell ref="I25:J25"/>
    <mergeCell ref="K25:L25"/>
    <mergeCell ref="A27:B27"/>
    <mergeCell ref="C27:D27"/>
    <mergeCell ref="E27:F27"/>
    <mergeCell ref="G27:H27"/>
    <mergeCell ref="I27:L27"/>
    <mergeCell ref="A19:D19"/>
    <mergeCell ref="E19:H19"/>
    <mergeCell ref="I19:L19"/>
    <mergeCell ref="A20:D21"/>
    <mergeCell ref="E20:H21"/>
    <mergeCell ref="I20:L21"/>
    <mergeCell ref="A17:D18"/>
    <mergeCell ref="E17:H18"/>
    <mergeCell ref="I17:L18"/>
    <mergeCell ref="A9:D9"/>
    <mergeCell ref="E9:G9"/>
    <mergeCell ref="H9:J9"/>
    <mergeCell ref="K9:L9"/>
    <mergeCell ref="A11:L11"/>
    <mergeCell ref="A12:G13"/>
    <mergeCell ref="A14:F14"/>
    <mergeCell ref="A16:L16"/>
    <mergeCell ref="G14:L14"/>
    <mergeCell ref="A3:L3"/>
    <mergeCell ref="A4:L5"/>
    <mergeCell ref="A7:L7"/>
    <mergeCell ref="A8:D8"/>
    <mergeCell ref="E8:G8"/>
    <mergeCell ref="H8:J8"/>
    <mergeCell ref="K8:L8"/>
  </mergeCells>
  <hyperlinks>
    <hyperlink ref="I44" location="'Additional Information'!A1" display="'Additional Information'!A1" xr:uid="{00000000-0004-0000-0900-000000000000}"/>
  </hyperlinks>
  <pageMargins left="0.7" right="0.7" top="0.75" bottom="0.75" header="0.3" footer="0.3"/>
  <pageSetup scale="70" orientation="portrait" horizontalDpi="4294967295" verticalDpi="4294967295" r:id="rId1"/>
  <rowBreaks count="1" manualBreakCount="1">
    <brk id="2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0</xdr:col>
                    <xdr:colOff>0</xdr:colOff>
                    <xdr:row>54</xdr:row>
                    <xdr:rowOff>0</xdr:rowOff>
                  </from>
                  <to>
                    <xdr:col>1</xdr:col>
                    <xdr:colOff>552450</xdr:colOff>
                    <xdr:row>54</xdr:row>
                    <xdr:rowOff>222250</xdr:rowOff>
                  </to>
                </anchor>
              </controlPr>
            </control>
          </mc:Choice>
        </mc:AlternateContent>
        <mc:AlternateContent xmlns:mc="http://schemas.openxmlformats.org/markup-compatibility/2006">
          <mc:Choice Requires="x14">
            <control shapeId="34818" r:id="rId5" name="Check Box 2">
              <controlPr locked="0" defaultSize="0" autoFill="0" autoLine="0" autoPict="0">
                <anchor moveWithCells="1">
                  <from>
                    <xdr:col>0</xdr:col>
                    <xdr:colOff>0</xdr:colOff>
                    <xdr:row>55</xdr:row>
                    <xdr:rowOff>0</xdr:rowOff>
                  </from>
                  <to>
                    <xdr:col>1</xdr:col>
                    <xdr:colOff>552450</xdr:colOff>
                    <xdr:row>55</xdr:row>
                    <xdr:rowOff>222250</xdr:rowOff>
                  </to>
                </anchor>
              </controlPr>
            </control>
          </mc:Choice>
        </mc:AlternateContent>
        <mc:AlternateContent xmlns:mc="http://schemas.openxmlformats.org/markup-compatibility/2006">
          <mc:Choice Requires="x14">
            <control shapeId="34819" r:id="rId6" name="Check Box 3">
              <controlPr locked="0" defaultSize="0" autoFill="0" autoLine="0" autoPict="0">
                <anchor moveWithCells="1">
                  <from>
                    <xdr:col>0</xdr:col>
                    <xdr:colOff>0</xdr:colOff>
                    <xdr:row>56</xdr:row>
                    <xdr:rowOff>0</xdr:rowOff>
                  </from>
                  <to>
                    <xdr:col>1</xdr:col>
                    <xdr:colOff>552450</xdr:colOff>
                    <xdr:row>56</xdr:row>
                    <xdr:rowOff>222250</xdr:rowOff>
                  </to>
                </anchor>
              </controlPr>
            </control>
          </mc:Choice>
        </mc:AlternateContent>
        <mc:AlternateContent xmlns:mc="http://schemas.openxmlformats.org/markup-compatibility/2006">
          <mc:Choice Requires="x14">
            <control shapeId="34820" r:id="rId7" name="Check Box 4">
              <controlPr locked="0" defaultSize="0" autoFill="0" autoLine="0" autoPict="0">
                <anchor moveWithCells="1">
                  <from>
                    <xdr:col>2</xdr:col>
                    <xdr:colOff>0</xdr:colOff>
                    <xdr:row>54</xdr:row>
                    <xdr:rowOff>0</xdr:rowOff>
                  </from>
                  <to>
                    <xdr:col>3</xdr:col>
                    <xdr:colOff>552450</xdr:colOff>
                    <xdr:row>54</xdr:row>
                    <xdr:rowOff>222250</xdr:rowOff>
                  </to>
                </anchor>
              </controlPr>
            </control>
          </mc:Choice>
        </mc:AlternateContent>
        <mc:AlternateContent xmlns:mc="http://schemas.openxmlformats.org/markup-compatibility/2006">
          <mc:Choice Requires="x14">
            <control shapeId="34821" r:id="rId8" name="Check Box 5">
              <controlPr locked="0" defaultSize="0" autoFill="0" autoLine="0" autoPict="0">
                <anchor moveWithCells="1">
                  <from>
                    <xdr:col>2</xdr:col>
                    <xdr:colOff>0</xdr:colOff>
                    <xdr:row>55</xdr:row>
                    <xdr:rowOff>0</xdr:rowOff>
                  </from>
                  <to>
                    <xdr:col>3</xdr:col>
                    <xdr:colOff>552450</xdr:colOff>
                    <xdr:row>55</xdr:row>
                    <xdr:rowOff>222250</xdr:rowOff>
                  </to>
                </anchor>
              </controlPr>
            </control>
          </mc:Choice>
        </mc:AlternateContent>
        <mc:AlternateContent xmlns:mc="http://schemas.openxmlformats.org/markup-compatibility/2006">
          <mc:Choice Requires="x14">
            <control shapeId="34822" r:id="rId9" name="Check Box 6">
              <controlPr locked="0" defaultSize="0" autoFill="0" autoLine="0" autoPict="0">
                <anchor moveWithCells="1">
                  <from>
                    <xdr:col>2</xdr:col>
                    <xdr:colOff>0</xdr:colOff>
                    <xdr:row>56</xdr:row>
                    <xdr:rowOff>0</xdr:rowOff>
                  </from>
                  <to>
                    <xdr:col>3</xdr:col>
                    <xdr:colOff>552450</xdr:colOff>
                    <xdr:row>56</xdr:row>
                    <xdr:rowOff>222250</xdr:rowOff>
                  </to>
                </anchor>
              </controlPr>
            </control>
          </mc:Choice>
        </mc:AlternateContent>
        <mc:AlternateContent xmlns:mc="http://schemas.openxmlformats.org/markup-compatibility/2006">
          <mc:Choice Requires="x14">
            <control shapeId="34823" r:id="rId10" name="Check Box 7">
              <controlPr locked="0" defaultSize="0" autoFill="0" autoLine="0" autoPict="0">
                <anchor moveWithCells="1">
                  <from>
                    <xdr:col>4</xdr:col>
                    <xdr:colOff>0</xdr:colOff>
                    <xdr:row>54</xdr:row>
                    <xdr:rowOff>0</xdr:rowOff>
                  </from>
                  <to>
                    <xdr:col>5</xdr:col>
                    <xdr:colOff>552450</xdr:colOff>
                    <xdr:row>54</xdr:row>
                    <xdr:rowOff>222250</xdr:rowOff>
                  </to>
                </anchor>
              </controlPr>
            </control>
          </mc:Choice>
        </mc:AlternateContent>
        <mc:AlternateContent xmlns:mc="http://schemas.openxmlformats.org/markup-compatibility/2006">
          <mc:Choice Requires="x14">
            <control shapeId="34824" r:id="rId11" name="Check Box 8">
              <controlPr locked="0" defaultSize="0" autoFill="0" autoLine="0" autoPict="0">
                <anchor moveWithCells="1">
                  <from>
                    <xdr:col>4</xdr:col>
                    <xdr:colOff>0</xdr:colOff>
                    <xdr:row>55</xdr:row>
                    <xdr:rowOff>0</xdr:rowOff>
                  </from>
                  <to>
                    <xdr:col>5</xdr:col>
                    <xdr:colOff>552450</xdr:colOff>
                    <xdr:row>55</xdr:row>
                    <xdr:rowOff>222250</xdr:rowOff>
                  </to>
                </anchor>
              </controlPr>
            </control>
          </mc:Choice>
        </mc:AlternateContent>
        <mc:AlternateContent xmlns:mc="http://schemas.openxmlformats.org/markup-compatibility/2006">
          <mc:Choice Requires="x14">
            <control shapeId="34825" r:id="rId12" name="Check Box 9">
              <controlPr locked="0" defaultSize="0" autoFill="0" autoLine="0" autoPict="0">
                <anchor moveWithCells="1">
                  <from>
                    <xdr:col>4</xdr:col>
                    <xdr:colOff>0</xdr:colOff>
                    <xdr:row>56</xdr:row>
                    <xdr:rowOff>0</xdr:rowOff>
                  </from>
                  <to>
                    <xdr:col>5</xdr:col>
                    <xdr:colOff>552450</xdr:colOff>
                    <xdr:row>56</xdr:row>
                    <xdr:rowOff>222250</xdr:rowOff>
                  </to>
                </anchor>
              </controlPr>
            </control>
          </mc:Choice>
        </mc:AlternateContent>
        <mc:AlternateContent xmlns:mc="http://schemas.openxmlformats.org/markup-compatibility/2006">
          <mc:Choice Requires="x14">
            <control shapeId="34826" r:id="rId13" name="Check Box 10">
              <controlPr locked="0" defaultSize="0" autoFill="0" autoLine="0" autoPict="0">
                <anchor moveWithCells="1">
                  <from>
                    <xdr:col>8</xdr:col>
                    <xdr:colOff>12700</xdr:colOff>
                    <xdr:row>11</xdr:row>
                    <xdr:rowOff>12700</xdr:rowOff>
                  </from>
                  <to>
                    <xdr:col>9</xdr:col>
                    <xdr:colOff>31750</xdr:colOff>
                    <xdr:row>12</xdr:row>
                    <xdr:rowOff>0</xdr:rowOff>
                  </to>
                </anchor>
              </controlPr>
            </control>
          </mc:Choice>
        </mc:AlternateContent>
        <mc:AlternateContent xmlns:mc="http://schemas.openxmlformats.org/markup-compatibility/2006">
          <mc:Choice Requires="x14">
            <control shapeId="34827" r:id="rId14" name="Check Box 11">
              <controlPr locked="0" defaultSize="0" autoFill="0" autoLine="0" autoPict="0">
                <anchor moveWithCells="1">
                  <from>
                    <xdr:col>10</xdr:col>
                    <xdr:colOff>0</xdr:colOff>
                    <xdr:row>11</xdr:row>
                    <xdr:rowOff>12700</xdr:rowOff>
                  </from>
                  <to>
                    <xdr:col>11</xdr:col>
                    <xdr:colOff>19050</xdr:colOff>
                    <xdr:row>12</xdr:row>
                    <xdr:rowOff>0</xdr:rowOff>
                  </to>
                </anchor>
              </controlPr>
            </control>
          </mc:Choice>
        </mc:AlternateContent>
        <mc:AlternateContent xmlns:mc="http://schemas.openxmlformats.org/markup-compatibility/2006">
          <mc:Choice Requires="x14">
            <control shapeId="34828" r:id="rId15" name="Check Box 12">
              <controlPr locked="0" defaultSize="0" autoFill="0" autoLine="0" autoPict="0">
                <anchor moveWithCells="1">
                  <from>
                    <xdr:col>0</xdr:col>
                    <xdr:colOff>12700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34829" r:id="rId16" name="Check Box 13">
              <controlPr locked="0" defaultSize="0" autoFill="0" autoLine="0" autoPict="0">
                <anchor moveWithCells="1">
                  <from>
                    <xdr:col>2</xdr:col>
                    <xdr:colOff>12700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34830" r:id="rId17" name="Check Box 14">
              <controlPr locked="0" defaultSize="0" autoFill="0" autoLine="0" autoPict="0">
                <anchor moveWithCells="1">
                  <from>
                    <xdr:col>4</xdr:col>
                    <xdr:colOff>12700</xdr:colOff>
                    <xdr:row>24</xdr:row>
                    <xdr:rowOff>12700</xdr:rowOff>
                  </from>
                  <to>
                    <xdr:col>6</xdr:col>
                    <xdr:colOff>0</xdr:colOff>
                    <xdr:row>25</xdr:row>
                    <xdr:rowOff>0</xdr:rowOff>
                  </to>
                </anchor>
              </controlPr>
            </control>
          </mc:Choice>
        </mc:AlternateContent>
        <mc:AlternateContent xmlns:mc="http://schemas.openxmlformats.org/markup-compatibility/2006">
          <mc:Choice Requires="x14">
            <control shapeId="34831" r:id="rId18" name="Check Box 15">
              <controlPr locked="0" defaultSize="0" autoFill="0" autoLine="0" autoPict="0">
                <anchor moveWithCells="1">
                  <from>
                    <xdr:col>6</xdr:col>
                    <xdr:colOff>12700</xdr:colOff>
                    <xdr:row>24</xdr:row>
                    <xdr:rowOff>19050</xdr:rowOff>
                  </from>
                  <to>
                    <xdr:col>8</xdr:col>
                    <xdr:colOff>0</xdr:colOff>
                    <xdr:row>25</xdr:row>
                    <xdr:rowOff>0</xdr:rowOff>
                  </to>
                </anchor>
              </controlPr>
            </control>
          </mc:Choice>
        </mc:AlternateContent>
        <mc:AlternateContent xmlns:mc="http://schemas.openxmlformats.org/markup-compatibility/2006">
          <mc:Choice Requires="x14">
            <control shapeId="34832" r:id="rId19" name="Check Box 16">
              <controlPr locked="0" defaultSize="0" autoFill="0" autoLine="0" autoPict="0">
                <anchor moveWithCells="1">
                  <from>
                    <xdr:col>8</xdr:col>
                    <xdr:colOff>12700</xdr:colOff>
                    <xdr:row>24</xdr:row>
                    <xdr:rowOff>31750</xdr:rowOff>
                  </from>
                  <to>
                    <xdr:col>10</xdr:col>
                    <xdr:colOff>0</xdr:colOff>
                    <xdr:row>25</xdr:row>
                    <xdr:rowOff>0</xdr:rowOff>
                  </to>
                </anchor>
              </controlPr>
            </control>
          </mc:Choice>
        </mc:AlternateContent>
        <mc:AlternateContent xmlns:mc="http://schemas.openxmlformats.org/markup-compatibility/2006">
          <mc:Choice Requires="x14">
            <control shapeId="34833" r:id="rId20" name="Check Box 17">
              <controlPr locked="0" defaultSize="0" autoFill="0" autoLine="0" autoPict="0">
                <anchor moveWithCells="1">
                  <from>
                    <xdr:col>10</xdr:col>
                    <xdr:colOff>12700</xdr:colOff>
                    <xdr:row>24</xdr:row>
                    <xdr:rowOff>31750</xdr:rowOff>
                  </from>
                  <to>
                    <xdr:col>12</xdr:col>
                    <xdr:colOff>0</xdr:colOff>
                    <xdr:row>25</xdr:row>
                    <xdr:rowOff>0</xdr:rowOff>
                  </to>
                </anchor>
              </controlPr>
            </control>
          </mc:Choice>
        </mc:AlternateContent>
        <mc:AlternateContent xmlns:mc="http://schemas.openxmlformats.org/markup-compatibility/2006">
          <mc:Choice Requires="x14">
            <control shapeId="34834" r:id="rId21" name="Check Box 18">
              <controlPr locked="0" defaultSize="0" autoFill="0" autoLine="0" autoPict="0">
                <anchor moveWithCells="1">
                  <from>
                    <xdr:col>0</xdr:col>
                    <xdr:colOff>12700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34835" r:id="rId22" name="Check Box 19">
              <controlPr locked="0" defaultSize="0" autoFill="0" autoLine="0" autoPict="0">
                <anchor moveWithCells="1">
                  <from>
                    <xdr:col>2</xdr:col>
                    <xdr:colOff>12700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34836" r:id="rId23" name="Check Box 20">
              <controlPr locked="0" defaultSize="0" autoFill="0" autoLine="0" autoPict="0">
                <anchor moveWithCells="1">
                  <from>
                    <xdr:col>4</xdr:col>
                    <xdr:colOff>12700</xdr:colOff>
                    <xdr:row>26</xdr:row>
                    <xdr:rowOff>12700</xdr:rowOff>
                  </from>
                  <to>
                    <xdr:col>6</xdr:col>
                    <xdr:colOff>0</xdr:colOff>
                    <xdr:row>27</xdr:row>
                    <xdr:rowOff>19050</xdr:rowOff>
                  </to>
                </anchor>
              </controlPr>
            </control>
          </mc:Choice>
        </mc:AlternateContent>
        <mc:AlternateContent xmlns:mc="http://schemas.openxmlformats.org/markup-compatibility/2006">
          <mc:Choice Requires="x14">
            <control shapeId="34837" r:id="rId24" name="Check Box 21">
              <controlPr locked="0" defaultSize="0" autoFill="0" autoLine="0" autoPict="0">
                <anchor moveWithCells="1">
                  <from>
                    <xdr:col>1</xdr:col>
                    <xdr:colOff>0</xdr:colOff>
                    <xdr:row>52</xdr:row>
                    <xdr:rowOff>0</xdr:rowOff>
                  </from>
                  <to>
                    <xdr:col>2</xdr:col>
                    <xdr:colOff>552450</xdr:colOff>
                    <xdr:row>52</xdr:row>
                    <xdr:rowOff>222250</xdr:rowOff>
                  </to>
                </anchor>
              </controlPr>
            </control>
          </mc:Choice>
        </mc:AlternateContent>
        <mc:AlternateContent xmlns:mc="http://schemas.openxmlformats.org/markup-compatibility/2006">
          <mc:Choice Requires="x14">
            <control shapeId="34838" r:id="rId25" name="Check Box 22">
              <controlPr locked="0" defaultSize="0" autoFill="0" autoLine="0" autoPict="0">
                <anchor moveWithCells="1">
                  <from>
                    <xdr:col>4</xdr:col>
                    <xdr:colOff>0</xdr:colOff>
                    <xdr:row>52</xdr:row>
                    <xdr:rowOff>0</xdr:rowOff>
                  </from>
                  <to>
                    <xdr:col>5</xdr:col>
                    <xdr:colOff>552450</xdr:colOff>
                    <xdr:row>52</xdr:row>
                    <xdr:rowOff>222250</xdr:rowOff>
                  </to>
                </anchor>
              </controlPr>
            </control>
          </mc:Choice>
        </mc:AlternateContent>
        <mc:AlternateContent xmlns:mc="http://schemas.openxmlformats.org/markup-compatibility/2006">
          <mc:Choice Requires="x14">
            <control shapeId="34839" r:id="rId26" name="Check Box 23">
              <controlPr locked="0" defaultSize="0" autoFill="0" autoLine="0" autoPict="0">
                <anchor moveWithCells="1">
                  <from>
                    <xdr:col>7</xdr:col>
                    <xdr:colOff>0</xdr:colOff>
                    <xdr:row>52</xdr:row>
                    <xdr:rowOff>0</xdr:rowOff>
                  </from>
                  <to>
                    <xdr:col>9</xdr:col>
                    <xdr:colOff>393700</xdr:colOff>
                    <xdr:row>52</xdr:row>
                    <xdr:rowOff>190500</xdr:rowOff>
                  </to>
                </anchor>
              </controlPr>
            </control>
          </mc:Choice>
        </mc:AlternateContent>
        <mc:AlternateContent xmlns:mc="http://schemas.openxmlformats.org/markup-compatibility/2006">
          <mc:Choice Requires="x14">
            <control shapeId="34840" r:id="rId27" name="Check Box 24">
              <controlPr locked="0" defaultSize="0" autoFill="0" autoLine="0" autoPict="0">
                <anchor moveWithCells="1">
                  <from>
                    <xdr:col>10</xdr:col>
                    <xdr:colOff>0</xdr:colOff>
                    <xdr:row>52</xdr:row>
                    <xdr:rowOff>0</xdr:rowOff>
                  </from>
                  <to>
                    <xdr:col>11</xdr:col>
                    <xdr:colOff>552450</xdr:colOff>
                    <xdr:row>52</xdr:row>
                    <xdr:rowOff>222250</xdr:rowOff>
                  </to>
                </anchor>
              </controlPr>
            </control>
          </mc:Choice>
        </mc:AlternateContent>
        <mc:AlternateContent xmlns:mc="http://schemas.openxmlformats.org/markup-compatibility/2006">
          <mc:Choice Requires="x14">
            <control shapeId="34841" r:id="rId28" name="Check Box 25">
              <controlPr locked="0" defaultSize="0" autoFill="0" autoLine="0" autoPict="0">
                <anchor moveWithCells="1">
                  <from>
                    <xdr:col>6</xdr:col>
                    <xdr:colOff>19050</xdr:colOff>
                    <xdr:row>26</xdr:row>
                    <xdr:rowOff>12700</xdr:rowOff>
                  </from>
                  <to>
                    <xdr:col>8</xdr:col>
                    <xdr:colOff>0</xdr:colOff>
                    <xdr:row>27</xdr:row>
                    <xdr:rowOff>19050</xdr:rowOff>
                  </to>
                </anchor>
              </controlPr>
            </control>
          </mc:Choice>
        </mc:AlternateContent>
        <mc:AlternateContent xmlns:mc="http://schemas.openxmlformats.org/markup-compatibility/2006">
          <mc:Choice Requires="x14">
            <control shapeId="34842" r:id="rId29" name="Option Button 26">
              <controlPr locked="0" defaultSize="0" autoFill="0" autoLine="0" autoPict="0">
                <anchor moveWithCells="1">
                  <from>
                    <xdr:col>6</xdr:col>
                    <xdr:colOff>279400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34843" r:id="rId30" name="Option Button 27">
              <controlPr locked="0" defaultSize="0" autoFill="0" autoLine="0" autoPict="0">
                <anchor moveWithCells="1">
                  <from>
                    <xdr:col>7</xdr:col>
                    <xdr:colOff>279400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34844" r:id="rId31" name="Option Button 28">
              <controlPr locked="0" defaultSize="0" autoFill="0" autoLine="0" autoPict="0">
                <anchor moveWithCells="1">
                  <from>
                    <xdr:col>8</xdr:col>
                    <xdr:colOff>279400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34845" r:id="rId32" name="Option Button 29">
              <controlPr locked="0" defaultSize="0" autoFill="0" autoLine="0" autoPict="0">
                <anchor moveWithCells="1">
                  <from>
                    <xdr:col>9</xdr:col>
                    <xdr:colOff>279400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34846" r:id="rId33" name="Option Button 30">
              <controlPr locked="0" defaultSize="0" autoFill="0" autoLine="0" autoPict="0">
                <anchor moveWithCells="1">
                  <from>
                    <xdr:col>10</xdr:col>
                    <xdr:colOff>279400</xdr:colOff>
                    <xdr:row>41</xdr:row>
                    <xdr:rowOff>0</xdr:rowOff>
                  </from>
                  <to>
                    <xdr:col>11</xdr:col>
                    <xdr:colOff>0</xdr:colOff>
                    <xdr:row>42</xdr:row>
                    <xdr:rowOff>0</xdr:rowOff>
                  </to>
                </anchor>
              </controlPr>
            </control>
          </mc:Choice>
        </mc:AlternateContent>
        <mc:AlternateContent xmlns:mc="http://schemas.openxmlformats.org/markup-compatibility/2006">
          <mc:Choice Requires="x14">
            <control shapeId="34847" r:id="rId34" name="Option Button 31">
              <controlPr locked="0" defaultSize="0" autoFill="0" autoLine="0" autoPict="0">
                <anchor moveWithCells="1">
                  <from>
                    <xdr:col>6</xdr:col>
                    <xdr:colOff>279400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34848" r:id="rId35" name="Option Button 32">
              <controlPr locked="0" defaultSize="0" autoFill="0" autoLine="0" autoPict="0">
                <anchor moveWithCells="1">
                  <from>
                    <xdr:col>7</xdr:col>
                    <xdr:colOff>279400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34849" r:id="rId36" name="Option Button 33">
              <controlPr locked="0" defaultSize="0" autoFill="0" autoLine="0" autoPict="0">
                <anchor moveWithCells="1">
                  <from>
                    <xdr:col>8</xdr:col>
                    <xdr:colOff>279400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34850" r:id="rId37" name="Option Button 34">
              <controlPr locked="0" defaultSize="0" autoFill="0" autoLine="0" autoPict="0">
                <anchor moveWithCells="1">
                  <from>
                    <xdr:col>9</xdr:col>
                    <xdr:colOff>279400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34851" r:id="rId38" name="Option Button 35">
              <controlPr locked="0" defaultSize="0" autoFill="0" autoLine="0" autoPict="0">
                <anchor moveWithCells="1">
                  <from>
                    <xdr:col>10</xdr:col>
                    <xdr:colOff>279400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34852" r:id="rId39" name="Option Button 36">
              <controlPr locked="0" defaultSize="0" autoFill="0" autoLine="0" autoPict="0">
                <anchor moveWithCells="1">
                  <from>
                    <xdr:col>6</xdr:col>
                    <xdr:colOff>279400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34853" r:id="rId40" name="Option Button 37">
              <controlPr locked="0" defaultSize="0" autoFill="0" autoLine="0" autoPict="0">
                <anchor moveWithCells="1">
                  <from>
                    <xdr:col>7</xdr:col>
                    <xdr:colOff>279400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34854" r:id="rId41" name="Option Button 38">
              <controlPr locked="0" defaultSize="0" autoFill="0" autoLine="0" autoPict="0">
                <anchor moveWithCells="1">
                  <from>
                    <xdr:col>8</xdr:col>
                    <xdr:colOff>279400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4855" r:id="rId42" name="Option Button 39">
              <controlPr locked="0" defaultSize="0" autoFill="0" autoLine="0" autoPict="0">
                <anchor moveWithCells="1">
                  <from>
                    <xdr:col>9</xdr:col>
                    <xdr:colOff>279400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34856" r:id="rId43" name="Option Button 40">
              <controlPr locked="0" defaultSize="0" autoFill="0" autoLine="0" autoPict="0">
                <anchor moveWithCells="1">
                  <from>
                    <xdr:col>10</xdr:col>
                    <xdr:colOff>279400</xdr:colOff>
                    <xdr:row>47</xdr:row>
                    <xdr:rowOff>0</xdr:rowOff>
                  </from>
                  <to>
                    <xdr:col>11</xdr:col>
                    <xdr:colOff>0</xdr:colOff>
                    <xdr:row>48</xdr:row>
                    <xdr:rowOff>0</xdr:rowOff>
                  </to>
                </anchor>
              </controlPr>
            </control>
          </mc:Choice>
        </mc:AlternateContent>
        <mc:AlternateContent xmlns:mc="http://schemas.openxmlformats.org/markup-compatibility/2006">
          <mc:Choice Requires="x14">
            <control shapeId="34857" r:id="rId44" name="Option Button 41">
              <controlPr defaultSize="0" autoFill="0" autoLine="0" autoPict="0">
                <anchor moveWithCells="1">
                  <from>
                    <xdr:col>6</xdr:col>
                    <xdr:colOff>203200</xdr:colOff>
                    <xdr:row>36</xdr:row>
                    <xdr:rowOff>19050</xdr:rowOff>
                  </from>
                  <to>
                    <xdr:col>6</xdr:col>
                    <xdr:colOff>546100</xdr:colOff>
                    <xdr:row>37</xdr:row>
                    <xdr:rowOff>19050</xdr:rowOff>
                  </to>
                </anchor>
              </controlPr>
            </control>
          </mc:Choice>
        </mc:AlternateContent>
        <mc:AlternateContent xmlns:mc="http://schemas.openxmlformats.org/markup-compatibility/2006">
          <mc:Choice Requires="x14">
            <control shapeId="34858" r:id="rId45" name="Option Button 42">
              <controlPr defaultSize="0" autoFill="0" autoLine="0" autoPict="0">
                <anchor moveWithCells="1">
                  <from>
                    <xdr:col>7</xdr:col>
                    <xdr:colOff>203200</xdr:colOff>
                    <xdr:row>36</xdr:row>
                    <xdr:rowOff>19050</xdr:rowOff>
                  </from>
                  <to>
                    <xdr:col>7</xdr:col>
                    <xdr:colOff>546100</xdr:colOff>
                    <xdr:row>37</xdr:row>
                    <xdr:rowOff>19050</xdr:rowOff>
                  </to>
                </anchor>
              </controlPr>
            </control>
          </mc:Choice>
        </mc:AlternateContent>
        <mc:AlternateContent xmlns:mc="http://schemas.openxmlformats.org/markup-compatibility/2006">
          <mc:Choice Requires="x14">
            <control shapeId="34859" r:id="rId46" name="Option Button 43">
              <controlPr defaultSize="0" autoFill="0" autoLine="0" autoPict="0">
                <anchor moveWithCells="1">
                  <from>
                    <xdr:col>8</xdr:col>
                    <xdr:colOff>203200</xdr:colOff>
                    <xdr:row>36</xdr:row>
                    <xdr:rowOff>19050</xdr:rowOff>
                  </from>
                  <to>
                    <xdr:col>8</xdr:col>
                    <xdr:colOff>546100</xdr:colOff>
                    <xdr:row>37</xdr:row>
                    <xdr:rowOff>19050</xdr:rowOff>
                  </to>
                </anchor>
              </controlPr>
            </control>
          </mc:Choice>
        </mc:AlternateContent>
        <mc:AlternateContent xmlns:mc="http://schemas.openxmlformats.org/markup-compatibility/2006">
          <mc:Choice Requires="x14">
            <control shapeId="34860" r:id="rId47" name="Option Button 44">
              <controlPr defaultSize="0" autoFill="0" autoLine="0" autoPict="0">
                <anchor moveWithCells="1">
                  <from>
                    <xdr:col>9</xdr:col>
                    <xdr:colOff>203200</xdr:colOff>
                    <xdr:row>36</xdr:row>
                    <xdr:rowOff>19050</xdr:rowOff>
                  </from>
                  <to>
                    <xdr:col>9</xdr:col>
                    <xdr:colOff>546100</xdr:colOff>
                    <xdr:row>37</xdr:row>
                    <xdr:rowOff>19050</xdr:rowOff>
                  </to>
                </anchor>
              </controlPr>
            </control>
          </mc:Choice>
        </mc:AlternateContent>
        <mc:AlternateContent xmlns:mc="http://schemas.openxmlformats.org/markup-compatibility/2006">
          <mc:Choice Requires="x14">
            <control shapeId="34861" r:id="rId48" name="Option Button 45">
              <controlPr defaultSize="0" autoFill="0" autoLine="0" autoPict="0">
                <anchor moveWithCells="1">
                  <from>
                    <xdr:col>10</xdr:col>
                    <xdr:colOff>203200</xdr:colOff>
                    <xdr:row>36</xdr:row>
                    <xdr:rowOff>19050</xdr:rowOff>
                  </from>
                  <to>
                    <xdr:col>10</xdr:col>
                    <xdr:colOff>546100</xdr:colOff>
                    <xdr:row>37</xdr:row>
                    <xdr:rowOff>19050</xdr:rowOff>
                  </to>
                </anchor>
              </controlPr>
            </control>
          </mc:Choice>
        </mc:AlternateContent>
        <mc:AlternateContent xmlns:mc="http://schemas.openxmlformats.org/markup-compatibility/2006">
          <mc:Choice Requires="x14">
            <control shapeId="34862" r:id="rId49" name="Group Box 46">
              <controlPr defaultSize="0" autoFill="0" autoPict="0">
                <anchor moveWithCells="1">
                  <from>
                    <xdr:col>6</xdr:col>
                    <xdr:colOff>0</xdr:colOff>
                    <xdr:row>36</xdr:row>
                    <xdr:rowOff>12700</xdr:rowOff>
                  </from>
                  <to>
                    <xdr:col>11</xdr:col>
                    <xdr:colOff>19050</xdr:colOff>
                    <xdr:row>37</xdr:row>
                    <xdr:rowOff>0</xdr:rowOff>
                  </to>
                </anchor>
              </controlPr>
            </control>
          </mc:Choice>
        </mc:AlternateContent>
        <mc:AlternateContent xmlns:mc="http://schemas.openxmlformats.org/markup-compatibility/2006">
          <mc:Choice Requires="x14">
            <control shapeId="34863" r:id="rId50" name="Group Box 47">
              <controlPr defaultSize="0" autoFill="0" autoPict="0">
                <anchor moveWithCells="1">
                  <from>
                    <xdr:col>6</xdr:col>
                    <xdr:colOff>0</xdr:colOff>
                    <xdr:row>36</xdr:row>
                    <xdr:rowOff>222250</xdr:rowOff>
                  </from>
                  <to>
                    <xdr:col>11</xdr:col>
                    <xdr:colOff>19050</xdr:colOff>
                    <xdr:row>38</xdr:row>
                    <xdr:rowOff>19050</xdr:rowOff>
                  </to>
                </anchor>
              </controlPr>
            </control>
          </mc:Choice>
        </mc:AlternateContent>
        <mc:AlternateContent xmlns:mc="http://schemas.openxmlformats.org/markup-compatibility/2006">
          <mc:Choice Requires="x14">
            <control shapeId="34864" r:id="rId51" name="Group Box 48">
              <controlPr defaultSize="0" autoFill="0" autoPict="0">
                <anchor moveWithCells="1">
                  <from>
                    <xdr:col>6</xdr:col>
                    <xdr:colOff>0</xdr:colOff>
                    <xdr:row>37</xdr:row>
                    <xdr:rowOff>0</xdr:rowOff>
                  </from>
                  <to>
                    <xdr:col>11</xdr:col>
                    <xdr:colOff>19050</xdr:colOff>
                    <xdr:row>38</xdr:row>
                    <xdr:rowOff>19050</xdr:rowOff>
                  </to>
                </anchor>
              </controlPr>
            </control>
          </mc:Choice>
        </mc:AlternateContent>
        <mc:AlternateContent xmlns:mc="http://schemas.openxmlformats.org/markup-compatibility/2006">
          <mc:Choice Requires="x14">
            <control shapeId="34865" r:id="rId52" name="Group Box 49">
              <controlPr defaultSize="0" autoFill="0" autoPict="0">
                <anchor moveWithCells="1">
                  <from>
                    <xdr:col>6</xdr:col>
                    <xdr:colOff>0</xdr:colOff>
                    <xdr:row>38</xdr:row>
                    <xdr:rowOff>0</xdr:rowOff>
                  </from>
                  <to>
                    <xdr:col>11</xdr:col>
                    <xdr:colOff>19050</xdr:colOff>
                    <xdr:row>39</xdr:row>
                    <xdr:rowOff>19050</xdr:rowOff>
                  </to>
                </anchor>
              </controlPr>
            </control>
          </mc:Choice>
        </mc:AlternateContent>
        <mc:AlternateContent xmlns:mc="http://schemas.openxmlformats.org/markup-compatibility/2006">
          <mc:Choice Requires="x14">
            <control shapeId="34866" r:id="rId53" name="Group Box 50">
              <controlPr defaultSize="0" autoFill="0" autoPict="0">
                <anchor moveWithCells="1">
                  <from>
                    <xdr:col>6</xdr:col>
                    <xdr:colOff>0</xdr:colOff>
                    <xdr:row>38</xdr:row>
                    <xdr:rowOff>12700</xdr:rowOff>
                  </from>
                  <to>
                    <xdr:col>11</xdr:col>
                    <xdr:colOff>19050</xdr:colOff>
                    <xdr:row>39</xdr:row>
                    <xdr:rowOff>19050</xdr:rowOff>
                  </to>
                </anchor>
              </controlPr>
            </control>
          </mc:Choice>
        </mc:AlternateContent>
        <mc:AlternateContent xmlns:mc="http://schemas.openxmlformats.org/markup-compatibility/2006">
          <mc:Choice Requires="x14">
            <control shapeId="34867" r:id="rId54" name="Option Button 51">
              <controlPr defaultSize="0" autoFill="0" autoLine="0" autoPict="0">
                <anchor moveWithCells="1">
                  <from>
                    <xdr:col>6</xdr:col>
                    <xdr:colOff>209550</xdr:colOff>
                    <xdr:row>37</xdr:row>
                    <xdr:rowOff>19050</xdr:rowOff>
                  </from>
                  <to>
                    <xdr:col>6</xdr:col>
                    <xdr:colOff>641350</xdr:colOff>
                    <xdr:row>38</xdr:row>
                    <xdr:rowOff>19050</xdr:rowOff>
                  </to>
                </anchor>
              </controlPr>
            </control>
          </mc:Choice>
        </mc:AlternateContent>
        <mc:AlternateContent xmlns:mc="http://schemas.openxmlformats.org/markup-compatibility/2006">
          <mc:Choice Requires="x14">
            <control shapeId="34868" r:id="rId55" name="Option Button 52">
              <controlPr defaultSize="0" autoFill="0" autoLine="0" autoPict="0">
                <anchor moveWithCells="1">
                  <from>
                    <xdr:col>7</xdr:col>
                    <xdr:colOff>209550</xdr:colOff>
                    <xdr:row>37</xdr:row>
                    <xdr:rowOff>19050</xdr:rowOff>
                  </from>
                  <to>
                    <xdr:col>7</xdr:col>
                    <xdr:colOff>641350</xdr:colOff>
                    <xdr:row>38</xdr:row>
                    <xdr:rowOff>19050</xdr:rowOff>
                  </to>
                </anchor>
              </controlPr>
            </control>
          </mc:Choice>
        </mc:AlternateContent>
        <mc:AlternateContent xmlns:mc="http://schemas.openxmlformats.org/markup-compatibility/2006">
          <mc:Choice Requires="x14">
            <control shapeId="34869" r:id="rId56" name="Option Button 53">
              <controlPr defaultSize="0" autoFill="0" autoLine="0" autoPict="0">
                <anchor moveWithCells="1">
                  <from>
                    <xdr:col>8</xdr:col>
                    <xdr:colOff>209550</xdr:colOff>
                    <xdr:row>37</xdr:row>
                    <xdr:rowOff>19050</xdr:rowOff>
                  </from>
                  <to>
                    <xdr:col>8</xdr:col>
                    <xdr:colOff>641350</xdr:colOff>
                    <xdr:row>38</xdr:row>
                    <xdr:rowOff>19050</xdr:rowOff>
                  </to>
                </anchor>
              </controlPr>
            </control>
          </mc:Choice>
        </mc:AlternateContent>
        <mc:AlternateContent xmlns:mc="http://schemas.openxmlformats.org/markup-compatibility/2006">
          <mc:Choice Requires="x14">
            <control shapeId="34870" r:id="rId57" name="Option Button 54">
              <controlPr defaultSize="0" autoFill="0" autoLine="0" autoPict="0">
                <anchor moveWithCells="1">
                  <from>
                    <xdr:col>9</xdr:col>
                    <xdr:colOff>209550</xdr:colOff>
                    <xdr:row>37</xdr:row>
                    <xdr:rowOff>19050</xdr:rowOff>
                  </from>
                  <to>
                    <xdr:col>9</xdr:col>
                    <xdr:colOff>641350</xdr:colOff>
                    <xdr:row>38</xdr:row>
                    <xdr:rowOff>19050</xdr:rowOff>
                  </to>
                </anchor>
              </controlPr>
            </control>
          </mc:Choice>
        </mc:AlternateContent>
        <mc:AlternateContent xmlns:mc="http://schemas.openxmlformats.org/markup-compatibility/2006">
          <mc:Choice Requires="x14">
            <control shapeId="34871" r:id="rId58" name="Option Button 55">
              <controlPr defaultSize="0" autoFill="0" autoLine="0" autoPict="0">
                <anchor moveWithCells="1">
                  <from>
                    <xdr:col>10</xdr:col>
                    <xdr:colOff>209550</xdr:colOff>
                    <xdr:row>37</xdr:row>
                    <xdr:rowOff>19050</xdr:rowOff>
                  </from>
                  <to>
                    <xdr:col>10</xdr:col>
                    <xdr:colOff>641350</xdr:colOff>
                    <xdr:row>38</xdr:row>
                    <xdr:rowOff>19050</xdr:rowOff>
                  </to>
                </anchor>
              </controlPr>
            </control>
          </mc:Choice>
        </mc:AlternateContent>
        <mc:AlternateContent xmlns:mc="http://schemas.openxmlformats.org/markup-compatibility/2006">
          <mc:Choice Requires="x14">
            <control shapeId="34872" r:id="rId59" name="Option Button 56">
              <controlPr defaultSize="0" autoFill="0" autoLine="0" autoPict="0">
                <anchor moveWithCells="1">
                  <from>
                    <xdr:col>6</xdr:col>
                    <xdr:colOff>209550</xdr:colOff>
                    <xdr:row>38</xdr:row>
                    <xdr:rowOff>19050</xdr:rowOff>
                  </from>
                  <to>
                    <xdr:col>6</xdr:col>
                    <xdr:colOff>641350</xdr:colOff>
                    <xdr:row>39</xdr:row>
                    <xdr:rowOff>19050</xdr:rowOff>
                  </to>
                </anchor>
              </controlPr>
            </control>
          </mc:Choice>
        </mc:AlternateContent>
        <mc:AlternateContent xmlns:mc="http://schemas.openxmlformats.org/markup-compatibility/2006">
          <mc:Choice Requires="x14">
            <control shapeId="34873" r:id="rId60" name="Option Button 57">
              <controlPr defaultSize="0" autoFill="0" autoLine="0" autoPict="0">
                <anchor moveWithCells="1">
                  <from>
                    <xdr:col>7</xdr:col>
                    <xdr:colOff>209550</xdr:colOff>
                    <xdr:row>38</xdr:row>
                    <xdr:rowOff>19050</xdr:rowOff>
                  </from>
                  <to>
                    <xdr:col>7</xdr:col>
                    <xdr:colOff>641350</xdr:colOff>
                    <xdr:row>39</xdr:row>
                    <xdr:rowOff>19050</xdr:rowOff>
                  </to>
                </anchor>
              </controlPr>
            </control>
          </mc:Choice>
        </mc:AlternateContent>
        <mc:AlternateContent xmlns:mc="http://schemas.openxmlformats.org/markup-compatibility/2006">
          <mc:Choice Requires="x14">
            <control shapeId="34874" r:id="rId61" name="Option Button 58">
              <controlPr defaultSize="0" autoFill="0" autoLine="0" autoPict="0">
                <anchor moveWithCells="1">
                  <from>
                    <xdr:col>8</xdr:col>
                    <xdr:colOff>209550</xdr:colOff>
                    <xdr:row>38</xdr:row>
                    <xdr:rowOff>19050</xdr:rowOff>
                  </from>
                  <to>
                    <xdr:col>8</xdr:col>
                    <xdr:colOff>641350</xdr:colOff>
                    <xdr:row>39</xdr:row>
                    <xdr:rowOff>19050</xdr:rowOff>
                  </to>
                </anchor>
              </controlPr>
            </control>
          </mc:Choice>
        </mc:AlternateContent>
        <mc:AlternateContent xmlns:mc="http://schemas.openxmlformats.org/markup-compatibility/2006">
          <mc:Choice Requires="x14">
            <control shapeId="34875" r:id="rId62" name="Option Button 59">
              <controlPr defaultSize="0" autoFill="0" autoLine="0" autoPict="0">
                <anchor moveWithCells="1">
                  <from>
                    <xdr:col>10</xdr:col>
                    <xdr:colOff>209550</xdr:colOff>
                    <xdr:row>38</xdr:row>
                    <xdr:rowOff>19050</xdr:rowOff>
                  </from>
                  <to>
                    <xdr:col>10</xdr:col>
                    <xdr:colOff>641350</xdr:colOff>
                    <xdr:row>39</xdr:row>
                    <xdr:rowOff>19050</xdr:rowOff>
                  </to>
                </anchor>
              </controlPr>
            </control>
          </mc:Choice>
        </mc:AlternateContent>
        <mc:AlternateContent xmlns:mc="http://schemas.openxmlformats.org/markup-compatibility/2006">
          <mc:Choice Requires="x14">
            <control shapeId="34876" r:id="rId63" name="Option Button 60">
              <controlPr defaultSize="0" autoFill="0" autoLine="0" autoPict="0">
                <anchor moveWithCells="1">
                  <from>
                    <xdr:col>9</xdr:col>
                    <xdr:colOff>209550</xdr:colOff>
                    <xdr:row>38</xdr:row>
                    <xdr:rowOff>19050</xdr:rowOff>
                  </from>
                  <to>
                    <xdr:col>9</xdr:col>
                    <xdr:colOff>641350</xdr:colOff>
                    <xdr:row>39</xdr:row>
                    <xdr:rowOff>19050</xdr:rowOff>
                  </to>
                </anchor>
              </controlPr>
            </control>
          </mc:Choice>
        </mc:AlternateContent>
        <mc:AlternateContent xmlns:mc="http://schemas.openxmlformats.org/markup-compatibility/2006">
          <mc:Choice Requires="x14">
            <control shapeId="34877" r:id="rId64" name="Group Box 61">
              <controlPr defaultSize="0" autoFill="0" autoPict="0">
                <anchor moveWithCells="1">
                  <from>
                    <xdr:col>6</xdr:col>
                    <xdr:colOff>0</xdr:colOff>
                    <xdr:row>40</xdr:row>
                    <xdr:rowOff>260350</xdr:rowOff>
                  </from>
                  <to>
                    <xdr:col>11</xdr:col>
                    <xdr:colOff>19050</xdr:colOff>
                    <xdr:row>42</xdr:row>
                    <xdr:rowOff>19050</xdr:rowOff>
                  </to>
                </anchor>
              </controlPr>
            </control>
          </mc:Choice>
        </mc:AlternateContent>
        <mc:AlternateContent xmlns:mc="http://schemas.openxmlformats.org/markup-compatibility/2006">
          <mc:Choice Requires="x14">
            <control shapeId="34878" r:id="rId65" name="Group Box 62">
              <controlPr defaultSize="0" autoFill="0" autoPict="0">
                <anchor moveWithCells="1">
                  <from>
                    <xdr:col>6</xdr:col>
                    <xdr:colOff>0</xdr:colOff>
                    <xdr:row>41</xdr:row>
                    <xdr:rowOff>222250</xdr:rowOff>
                  </from>
                  <to>
                    <xdr:col>11</xdr:col>
                    <xdr:colOff>19050</xdr:colOff>
                    <xdr:row>43</xdr:row>
                    <xdr:rowOff>19050</xdr:rowOff>
                  </to>
                </anchor>
              </controlPr>
            </control>
          </mc:Choice>
        </mc:AlternateContent>
        <mc:AlternateContent xmlns:mc="http://schemas.openxmlformats.org/markup-compatibility/2006">
          <mc:Choice Requires="x14">
            <control shapeId="34879" r:id="rId66" name="Group Box 63">
              <controlPr defaultSize="0" autoFill="0" autoPict="0">
                <anchor moveWithCells="1">
                  <from>
                    <xdr:col>6</xdr:col>
                    <xdr:colOff>0</xdr:colOff>
                    <xdr:row>46</xdr:row>
                    <xdr:rowOff>260350</xdr:rowOff>
                  </from>
                  <to>
                    <xdr:col>11</xdr:col>
                    <xdr:colOff>19050</xdr:colOff>
                    <xdr:row>48</xdr:row>
                    <xdr:rowOff>0</xdr:rowOff>
                  </to>
                </anchor>
              </controlPr>
            </control>
          </mc:Choice>
        </mc:AlternateContent>
        <mc:AlternateContent xmlns:mc="http://schemas.openxmlformats.org/markup-compatibility/2006">
          <mc:Choice Requires="x14">
            <control shapeId="34880" r:id="rId67" name="Option Button 64">
              <controlPr defaultSize="0" autoFill="0" autoLine="0" autoPict="0">
                <anchor moveWithCells="1">
                  <from>
                    <xdr:col>6</xdr:col>
                    <xdr:colOff>279400</xdr:colOff>
                    <xdr:row>48</xdr:row>
                    <xdr:rowOff>12700</xdr:rowOff>
                  </from>
                  <to>
                    <xdr:col>6</xdr:col>
                    <xdr:colOff>584200</xdr:colOff>
                    <xdr:row>49</xdr:row>
                    <xdr:rowOff>0</xdr:rowOff>
                  </to>
                </anchor>
              </controlPr>
            </control>
          </mc:Choice>
        </mc:AlternateContent>
        <mc:AlternateContent xmlns:mc="http://schemas.openxmlformats.org/markup-compatibility/2006">
          <mc:Choice Requires="x14">
            <control shapeId="34881" r:id="rId68" name="Option Button 65">
              <controlPr defaultSize="0" autoFill="0" autoLine="0" autoPict="0">
                <anchor moveWithCells="1">
                  <from>
                    <xdr:col>7</xdr:col>
                    <xdr:colOff>279400</xdr:colOff>
                    <xdr:row>48</xdr:row>
                    <xdr:rowOff>12700</xdr:rowOff>
                  </from>
                  <to>
                    <xdr:col>7</xdr:col>
                    <xdr:colOff>584200</xdr:colOff>
                    <xdr:row>49</xdr:row>
                    <xdr:rowOff>0</xdr:rowOff>
                  </to>
                </anchor>
              </controlPr>
            </control>
          </mc:Choice>
        </mc:AlternateContent>
        <mc:AlternateContent xmlns:mc="http://schemas.openxmlformats.org/markup-compatibility/2006">
          <mc:Choice Requires="x14">
            <control shapeId="34882" r:id="rId69" name="Option Button 66">
              <controlPr defaultSize="0" autoFill="0" autoLine="0" autoPict="0">
                <anchor moveWithCells="1">
                  <from>
                    <xdr:col>8</xdr:col>
                    <xdr:colOff>279400</xdr:colOff>
                    <xdr:row>48</xdr:row>
                    <xdr:rowOff>12700</xdr:rowOff>
                  </from>
                  <to>
                    <xdr:col>8</xdr:col>
                    <xdr:colOff>584200</xdr:colOff>
                    <xdr:row>49</xdr:row>
                    <xdr:rowOff>0</xdr:rowOff>
                  </to>
                </anchor>
              </controlPr>
            </control>
          </mc:Choice>
        </mc:AlternateContent>
        <mc:AlternateContent xmlns:mc="http://schemas.openxmlformats.org/markup-compatibility/2006">
          <mc:Choice Requires="x14">
            <control shapeId="34883" r:id="rId70" name="Option Button 67">
              <controlPr defaultSize="0" autoFill="0" autoLine="0" autoPict="0">
                <anchor moveWithCells="1">
                  <from>
                    <xdr:col>9</xdr:col>
                    <xdr:colOff>279400</xdr:colOff>
                    <xdr:row>48</xdr:row>
                    <xdr:rowOff>12700</xdr:rowOff>
                  </from>
                  <to>
                    <xdr:col>9</xdr:col>
                    <xdr:colOff>584200</xdr:colOff>
                    <xdr:row>49</xdr:row>
                    <xdr:rowOff>0</xdr:rowOff>
                  </to>
                </anchor>
              </controlPr>
            </control>
          </mc:Choice>
        </mc:AlternateContent>
        <mc:AlternateContent xmlns:mc="http://schemas.openxmlformats.org/markup-compatibility/2006">
          <mc:Choice Requires="x14">
            <control shapeId="34884" r:id="rId71" name="Option Button 68">
              <controlPr defaultSize="0" autoFill="0" autoLine="0" autoPict="0">
                <anchor moveWithCells="1">
                  <from>
                    <xdr:col>10</xdr:col>
                    <xdr:colOff>279400</xdr:colOff>
                    <xdr:row>48</xdr:row>
                    <xdr:rowOff>12700</xdr:rowOff>
                  </from>
                  <to>
                    <xdr:col>10</xdr:col>
                    <xdr:colOff>584200</xdr:colOff>
                    <xdr:row>49</xdr:row>
                    <xdr:rowOff>0</xdr:rowOff>
                  </to>
                </anchor>
              </controlPr>
            </control>
          </mc:Choice>
        </mc:AlternateContent>
        <mc:AlternateContent xmlns:mc="http://schemas.openxmlformats.org/markup-compatibility/2006">
          <mc:Choice Requires="x14">
            <control shapeId="34885" r:id="rId72" name="Group Box 69">
              <controlPr defaultSize="0" autoFill="0" autoPict="0">
                <anchor moveWithCells="1">
                  <from>
                    <xdr:col>6</xdr:col>
                    <xdr:colOff>0</xdr:colOff>
                    <xdr:row>47</xdr:row>
                    <xdr:rowOff>222250</xdr:rowOff>
                  </from>
                  <to>
                    <xdr:col>11</xdr:col>
                    <xdr:colOff>19050</xdr:colOff>
                    <xdr:row>49</xdr:row>
                    <xdr:rowOff>0</xdr:rowOff>
                  </to>
                </anchor>
              </controlPr>
            </control>
          </mc:Choice>
        </mc:AlternateContent>
        <mc:AlternateContent xmlns:mc="http://schemas.openxmlformats.org/markup-compatibility/2006">
          <mc:Choice Requires="x14">
            <control shapeId="34886" r:id="rId73" name="Option Button 70">
              <controlPr defaultSize="0" autoFill="0" autoLine="0" autoPict="0">
                <anchor moveWithCells="1">
                  <from>
                    <xdr:col>7</xdr:col>
                    <xdr:colOff>76200</xdr:colOff>
                    <xdr:row>30</xdr:row>
                    <xdr:rowOff>31750</xdr:rowOff>
                  </from>
                  <to>
                    <xdr:col>8</xdr:col>
                    <xdr:colOff>38100</xdr:colOff>
                    <xdr:row>30</xdr:row>
                    <xdr:rowOff>171450</xdr:rowOff>
                  </to>
                </anchor>
              </controlPr>
            </control>
          </mc:Choice>
        </mc:AlternateContent>
        <mc:AlternateContent xmlns:mc="http://schemas.openxmlformats.org/markup-compatibility/2006">
          <mc:Choice Requires="x14">
            <control shapeId="34887" r:id="rId74" name="Option Button 71">
              <controlPr defaultSize="0" autoFill="0" autoLine="0" autoPict="0">
                <anchor moveWithCells="1">
                  <from>
                    <xdr:col>7</xdr:col>
                    <xdr:colOff>76200</xdr:colOff>
                    <xdr:row>31</xdr:row>
                    <xdr:rowOff>38100</xdr:rowOff>
                  </from>
                  <to>
                    <xdr:col>8</xdr:col>
                    <xdr:colOff>38100</xdr:colOff>
                    <xdr:row>31</xdr:row>
                    <xdr:rowOff>184150</xdr:rowOff>
                  </to>
                </anchor>
              </controlPr>
            </control>
          </mc:Choice>
        </mc:AlternateContent>
        <mc:AlternateContent xmlns:mc="http://schemas.openxmlformats.org/markup-compatibility/2006">
          <mc:Choice Requires="x14">
            <control shapeId="34888" r:id="rId75" name="Option Button 72">
              <controlPr defaultSize="0" autoFill="0" autoLine="0" autoPict="0">
                <anchor moveWithCells="1">
                  <from>
                    <xdr:col>7</xdr:col>
                    <xdr:colOff>76200</xdr:colOff>
                    <xdr:row>32</xdr:row>
                    <xdr:rowOff>38100</xdr:rowOff>
                  </from>
                  <to>
                    <xdr:col>8</xdr:col>
                    <xdr:colOff>38100</xdr:colOff>
                    <xdr:row>32</xdr:row>
                    <xdr:rowOff>190500</xdr:rowOff>
                  </to>
                </anchor>
              </controlPr>
            </control>
          </mc:Choice>
        </mc:AlternateContent>
        <mc:AlternateContent xmlns:mc="http://schemas.openxmlformats.org/markup-compatibility/2006">
          <mc:Choice Requires="x14">
            <control shapeId="34889" r:id="rId76" name="Option Button 73">
              <controlPr defaultSize="0" autoFill="0" autoLine="0" autoPict="0">
                <anchor moveWithCells="1">
                  <from>
                    <xdr:col>9</xdr:col>
                    <xdr:colOff>114300</xdr:colOff>
                    <xdr:row>30</xdr:row>
                    <xdr:rowOff>12700</xdr:rowOff>
                  </from>
                  <to>
                    <xdr:col>10</xdr:col>
                    <xdr:colOff>0</xdr:colOff>
                    <xdr:row>30</xdr:row>
                    <xdr:rowOff>184150</xdr:rowOff>
                  </to>
                </anchor>
              </controlPr>
            </control>
          </mc:Choice>
        </mc:AlternateContent>
        <mc:AlternateContent xmlns:mc="http://schemas.openxmlformats.org/markup-compatibility/2006">
          <mc:Choice Requires="x14">
            <control shapeId="34890" r:id="rId77" name="Option Button 74">
              <controlPr defaultSize="0" autoFill="0" autoLine="0" autoPict="0">
                <anchor moveWithCells="1">
                  <from>
                    <xdr:col>9</xdr:col>
                    <xdr:colOff>114300</xdr:colOff>
                    <xdr:row>31</xdr:row>
                    <xdr:rowOff>38100</xdr:rowOff>
                  </from>
                  <to>
                    <xdr:col>10</xdr:col>
                    <xdr:colOff>0</xdr:colOff>
                    <xdr:row>31</xdr:row>
                    <xdr:rowOff>190500</xdr:rowOff>
                  </to>
                </anchor>
              </controlPr>
            </control>
          </mc:Choice>
        </mc:AlternateContent>
        <mc:AlternateContent xmlns:mc="http://schemas.openxmlformats.org/markup-compatibility/2006">
          <mc:Choice Requires="x14">
            <control shapeId="34891" r:id="rId78" name="Option Button 75">
              <controlPr defaultSize="0" autoFill="0" autoLine="0" autoPict="0">
                <anchor moveWithCells="1">
                  <from>
                    <xdr:col>9</xdr:col>
                    <xdr:colOff>114300</xdr:colOff>
                    <xdr:row>32</xdr:row>
                    <xdr:rowOff>31750</xdr:rowOff>
                  </from>
                  <to>
                    <xdr:col>10</xdr:col>
                    <xdr:colOff>0</xdr:colOff>
                    <xdr:row>32</xdr:row>
                    <xdr:rowOff>190500</xdr:rowOff>
                  </to>
                </anchor>
              </controlPr>
            </control>
          </mc:Choice>
        </mc:AlternateContent>
        <mc:AlternateContent xmlns:mc="http://schemas.openxmlformats.org/markup-compatibility/2006">
          <mc:Choice Requires="x14">
            <control shapeId="34892" r:id="rId79" name="Group Box 76">
              <controlPr defaultSize="0" autoFill="0" autoPict="0">
                <anchor moveWithCells="1">
                  <from>
                    <xdr:col>7</xdr:col>
                    <xdr:colOff>0</xdr:colOff>
                    <xdr:row>30</xdr:row>
                    <xdr:rowOff>0</xdr:rowOff>
                  </from>
                  <to>
                    <xdr:col>10</xdr:col>
                    <xdr:colOff>19050</xdr:colOff>
                    <xdr:row>31</xdr:row>
                    <xdr:rowOff>0</xdr:rowOff>
                  </to>
                </anchor>
              </controlPr>
            </control>
          </mc:Choice>
        </mc:AlternateContent>
        <mc:AlternateContent xmlns:mc="http://schemas.openxmlformats.org/markup-compatibility/2006">
          <mc:Choice Requires="x14">
            <control shapeId="34893" r:id="rId80" name="Group Box 77">
              <controlPr defaultSize="0" autoFill="0" autoPict="0">
                <anchor moveWithCells="1">
                  <from>
                    <xdr:col>7</xdr:col>
                    <xdr:colOff>0</xdr:colOff>
                    <xdr:row>31</xdr:row>
                    <xdr:rowOff>12700</xdr:rowOff>
                  </from>
                  <to>
                    <xdr:col>10</xdr:col>
                    <xdr:colOff>19050</xdr:colOff>
                    <xdr:row>31</xdr:row>
                    <xdr:rowOff>222250</xdr:rowOff>
                  </to>
                </anchor>
              </controlPr>
            </control>
          </mc:Choice>
        </mc:AlternateContent>
        <mc:AlternateContent xmlns:mc="http://schemas.openxmlformats.org/markup-compatibility/2006">
          <mc:Choice Requires="x14">
            <control shapeId="34894" r:id="rId81" name="Group Box 78">
              <controlPr defaultSize="0" autoFill="0" autoPict="0">
                <anchor moveWithCells="1">
                  <from>
                    <xdr:col>6</xdr:col>
                    <xdr:colOff>704850</xdr:colOff>
                    <xdr:row>32</xdr:row>
                    <xdr:rowOff>0</xdr:rowOff>
                  </from>
                  <to>
                    <xdr:col>10</xdr:col>
                    <xdr:colOff>12700</xdr:colOff>
                    <xdr:row>33</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FFC000"/>
  </sheetPr>
  <dimension ref="A1:M64"/>
  <sheetViews>
    <sheetView showGridLines="0" zoomScaleNormal="100" zoomScaleSheetLayoutView="40" zoomScalePageLayoutView="40" workbookViewId="0">
      <selection activeCell="A3" sqref="A3:L3"/>
    </sheetView>
  </sheetViews>
  <sheetFormatPr defaultColWidth="9.1796875" defaultRowHeight="14.5" x14ac:dyDescent="0.35"/>
  <cols>
    <col min="1" max="12" width="10.7265625" style="68" customWidth="1"/>
    <col min="13" max="16384" width="9.1796875" style="67"/>
  </cols>
  <sheetData>
    <row r="1" spans="1:12" ht="43.15" customHeight="1" x14ac:dyDescent="0.35"/>
    <row r="2" spans="1:12" ht="43.15" customHeight="1" x14ac:dyDescent="0.35">
      <c r="A2" s="69" t="s">
        <v>53</v>
      </c>
    </row>
    <row r="3" spans="1:12" s="70" customFormat="1" ht="21" customHeight="1" x14ac:dyDescent="0.35">
      <c r="A3" s="352" t="s">
        <v>58</v>
      </c>
      <c r="B3" s="353"/>
      <c r="C3" s="353"/>
      <c r="D3" s="353"/>
      <c r="E3" s="353"/>
      <c r="F3" s="353"/>
      <c r="G3" s="353"/>
      <c r="H3" s="353"/>
      <c r="I3" s="353"/>
      <c r="J3" s="353"/>
      <c r="K3" s="353"/>
      <c r="L3" s="354"/>
    </row>
    <row r="4" spans="1:12" s="70" customFormat="1" ht="21" customHeight="1" x14ac:dyDescent="0.35">
      <c r="A4" s="355"/>
      <c r="B4" s="355"/>
      <c r="C4" s="355"/>
      <c r="D4" s="355"/>
      <c r="E4" s="355"/>
      <c r="F4" s="355"/>
      <c r="G4" s="355"/>
      <c r="H4" s="355"/>
      <c r="I4" s="355"/>
      <c r="J4" s="355"/>
      <c r="K4" s="355"/>
      <c r="L4" s="355"/>
    </row>
    <row r="5" spans="1:12" s="70" customFormat="1" ht="21" customHeight="1" x14ac:dyDescent="0.35">
      <c r="A5" s="355"/>
      <c r="B5" s="355"/>
      <c r="C5" s="355"/>
      <c r="D5" s="355"/>
      <c r="E5" s="355"/>
      <c r="F5" s="355"/>
      <c r="G5" s="355"/>
      <c r="H5" s="355"/>
      <c r="I5" s="355"/>
      <c r="J5" s="355"/>
      <c r="K5" s="355"/>
      <c r="L5" s="355"/>
    </row>
    <row r="6" spans="1:12" s="70" customFormat="1" ht="12.65" customHeight="1" x14ac:dyDescent="0.35">
      <c r="A6" s="71"/>
      <c r="B6" s="71"/>
      <c r="C6" s="71"/>
      <c r="D6" s="71"/>
      <c r="E6" s="71"/>
      <c r="F6" s="71"/>
      <c r="G6" s="71"/>
      <c r="H6" s="71"/>
      <c r="I6" s="71"/>
      <c r="J6" s="71"/>
      <c r="K6" s="71"/>
      <c r="L6" s="71"/>
    </row>
    <row r="7" spans="1:12" s="72" customFormat="1" ht="21" customHeight="1" thickBot="1" x14ac:dyDescent="0.45">
      <c r="A7" s="303" t="s">
        <v>122</v>
      </c>
      <c r="B7" s="303"/>
      <c r="C7" s="303"/>
      <c r="D7" s="303"/>
      <c r="E7" s="303"/>
      <c r="F7" s="303"/>
      <c r="G7" s="303"/>
      <c r="H7" s="303"/>
      <c r="I7" s="303"/>
      <c r="J7" s="303"/>
      <c r="K7" s="303"/>
      <c r="L7" s="303"/>
    </row>
    <row r="8" spans="1:12" ht="13.9" customHeight="1" x14ac:dyDescent="0.35">
      <c r="A8" s="346" t="s">
        <v>14</v>
      </c>
      <c r="B8" s="346"/>
      <c r="C8" s="346"/>
      <c r="D8" s="346"/>
      <c r="E8" s="346" t="s">
        <v>32</v>
      </c>
      <c r="F8" s="346"/>
      <c r="G8" s="346"/>
      <c r="H8" s="346" t="s">
        <v>100</v>
      </c>
      <c r="I8" s="346"/>
      <c r="J8" s="346"/>
      <c r="K8" s="346" t="s">
        <v>82</v>
      </c>
      <c r="L8" s="346"/>
    </row>
    <row r="9" spans="1:12" ht="22.9" customHeight="1" x14ac:dyDescent="0.35">
      <c r="A9" s="347" t="str">
        <f>IF('Prime-EP App'!$A$6&lt;&gt;"",'Prime-EP App'!$A$6,"")</f>
        <v/>
      </c>
      <c r="B9" s="348"/>
      <c r="C9" s="348"/>
      <c r="D9" s="349"/>
      <c r="E9" s="347" t="str">
        <f>IF('Prime-EP App'!$H$6&lt;&gt;"",'Prime-EP App'!$H$6,"")</f>
        <v/>
      </c>
      <c r="F9" s="348"/>
      <c r="G9" s="349"/>
      <c r="H9" s="347" t="str">
        <f>IF('Prime-EP App'!$G$12&lt;&gt;"",'Prime-EP App'!$G$12,"")</f>
        <v/>
      </c>
      <c r="I9" s="348"/>
      <c r="J9" s="349"/>
      <c r="K9" s="350" t="str">
        <f>IF('Prime-EP App'!$E$6&lt;&gt;"",'Prime-EP App'!$E$6,"")</f>
        <v/>
      </c>
      <c r="L9" s="350"/>
    </row>
    <row r="10" spans="1:12" s="72" customFormat="1" ht="21" customHeight="1" x14ac:dyDescent="0.4">
      <c r="A10" s="73"/>
      <c r="B10" s="73"/>
      <c r="C10" s="73"/>
      <c r="D10" s="73"/>
      <c r="E10" s="73"/>
      <c r="F10" s="73"/>
      <c r="G10" s="73"/>
      <c r="H10" s="73"/>
      <c r="I10" s="73"/>
      <c r="J10" s="73"/>
      <c r="K10" s="73"/>
      <c r="L10" s="73"/>
    </row>
    <row r="11" spans="1:12" s="72" customFormat="1" ht="21" customHeight="1" thickBot="1" x14ac:dyDescent="0.45">
      <c r="A11" s="303" t="s">
        <v>122</v>
      </c>
      <c r="B11" s="303"/>
      <c r="C11" s="303"/>
      <c r="D11" s="303"/>
      <c r="E11" s="303"/>
      <c r="F11" s="303"/>
      <c r="G11" s="303"/>
      <c r="H11" s="303"/>
      <c r="I11" s="303"/>
      <c r="J11" s="303"/>
      <c r="K11" s="303"/>
      <c r="L11" s="303"/>
    </row>
    <row r="12" spans="1:12" s="72" customFormat="1" ht="21" customHeight="1" x14ac:dyDescent="0.4">
      <c r="A12" s="356" t="s">
        <v>86</v>
      </c>
      <c r="B12" s="356"/>
      <c r="C12" s="356"/>
      <c r="D12" s="356"/>
      <c r="E12" s="356"/>
      <c r="F12" s="356"/>
      <c r="G12" s="356"/>
      <c r="H12" s="74"/>
      <c r="I12" s="74"/>
      <c r="J12" s="74"/>
      <c r="K12" s="74"/>
      <c r="L12" s="75"/>
    </row>
    <row r="13" spans="1:12" s="72" customFormat="1" ht="21" customHeight="1" x14ac:dyDescent="0.35">
      <c r="A13" s="357"/>
      <c r="B13" s="357"/>
      <c r="C13" s="357"/>
      <c r="D13" s="357"/>
      <c r="E13" s="357"/>
      <c r="F13" s="357"/>
      <c r="G13" s="357"/>
      <c r="H13" s="76"/>
      <c r="I13" s="76"/>
      <c r="J13" s="76"/>
      <c r="K13" s="76"/>
      <c r="L13" s="76"/>
    </row>
    <row r="14" spans="1:12" s="72" customFormat="1" ht="21" customHeight="1" x14ac:dyDescent="0.35">
      <c r="A14" s="345" t="s">
        <v>74</v>
      </c>
      <c r="B14" s="345"/>
      <c r="C14" s="345"/>
      <c r="D14" s="345"/>
      <c r="E14" s="345"/>
      <c r="F14" s="345"/>
      <c r="G14" s="351">
        <f>'Prime-EP App'!K67</f>
        <v>0</v>
      </c>
      <c r="H14" s="351"/>
      <c r="I14" s="351"/>
      <c r="J14" s="351"/>
      <c r="K14" s="351"/>
      <c r="L14" s="351"/>
    </row>
    <row r="15" spans="1:12" ht="12" customHeight="1" x14ac:dyDescent="0.4">
      <c r="A15" s="77"/>
      <c r="B15" s="78"/>
      <c r="C15" s="78"/>
      <c r="D15" s="78"/>
      <c r="E15" s="78"/>
      <c r="F15" s="78"/>
      <c r="G15" s="78"/>
      <c r="H15" s="78"/>
      <c r="I15" s="78"/>
      <c r="J15" s="78"/>
      <c r="K15" s="78"/>
      <c r="L15" s="75"/>
    </row>
    <row r="16" spans="1:12" ht="21" customHeight="1" thickBot="1" x14ac:dyDescent="0.45">
      <c r="A16" s="303" t="s">
        <v>56</v>
      </c>
      <c r="B16" s="303"/>
      <c r="C16" s="303"/>
      <c r="D16" s="303"/>
      <c r="E16" s="303"/>
      <c r="F16" s="303"/>
      <c r="G16" s="303"/>
      <c r="H16" s="303"/>
      <c r="I16" s="303"/>
      <c r="J16" s="303"/>
      <c r="K16" s="303"/>
      <c r="L16" s="303"/>
    </row>
    <row r="17" spans="1:12" ht="14.5" customHeight="1" x14ac:dyDescent="0.35">
      <c r="A17" s="338" t="s">
        <v>81</v>
      </c>
      <c r="B17" s="338"/>
      <c r="C17" s="338"/>
      <c r="D17" s="338"/>
      <c r="E17" s="338" t="s">
        <v>79</v>
      </c>
      <c r="F17" s="338"/>
      <c r="G17" s="338"/>
      <c r="H17" s="338"/>
      <c r="I17" s="362" t="s">
        <v>78</v>
      </c>
      <c r="J17" s="362"/>
      <c r="K17" s="362"/>
      <c r="L17" s="362"/>
    </row>
    <row r="18" spans="1:12" ht="14.5" customHeight="1" x14ac:dyDescent="0.35">
      <c r="A18" s="334"/>
      <c r="B18" s="334"/>
      <c r="C18" s="334"/>
      <c r="D18" s="334"/>
      <c r="E18" s="334"/>
      <c r="F18" s="334"/>
      <c r="G18" s="334"/>
      <c r="H18" s="334"/>
      <c r="I18" s="340"/>
      <c r="J18" s="340"/>
      <c r="K18" s="340"/>
      <c r="L18" s="340"/>
    </row>
    <row r="19" spans="1:12" ht="21" customHeight="1" x14ac:dyDescent="0.35">
      <c r="A19" s="342">
        <f>'Prime-EP App'!D67</f>
        <v>0</v>
      </c>
      <c r="B19" s="343"/>
      <c r="C19" s="343"/>
      <c r="D19" s="344"/>
      <c r="E19" s="363">
        <f>'Prime-EP App'!I67</f>
        <v>0</v>
      </c>
      <c r="F19" s="364"/>
      <c r="G19" s="364"/>
      <c r="H19" s="365"/>
      <c r="I19" s="366"/>
      <c r="J19" s="367"/>
      <c r="K19" s="367"/>
      <c r="L19" s="368"/>
    </row>
    <row r="20" spans="1:12" ht="14.5" customHeight="1" x14ac:dyDescent="0.35">
      <c r="A20" s="369" t="s">
        <v>32</v>
      </c>
      <c r="B20" s="369"/>
      <c r="C20" s="369"/>
      <c r="D20" s="369"/>
      <c r="E20" s="369" t="s">
        <v>36</v>
      </c>
      <c r="F20" s="369"/>
      <c r="G20" s="369"/>
      <c r="H20" s="369"/>
      <c r="I20" s="369" t="s">
        <v>2</v>
      </c>
      <c r="J20" s="369"/>
      <c r="K20" s="369"/>
      <c r="L20" s="369"/>
    </row>
    <row r="21" spans="1:12" ht="14.5" customHeight="1" x14ac:dyDescent="0.35">
      <c r="A21" s="334"/>
      <c r="B21" s="334"/>
      <c r="C21" s="334"/>
      <c r="D21" s="334"/>
      <c r="E21" s="334"/>
      <c r="F21" s="334"/>
      <c r="G21" s="334"/>
      <c r="H21" s="334"/>
      <c r="I21" s="334"/>
      <c r="J21" s="334"/>
      <c r="K21" s="334"/>
      <c r="L21" s="334"/>
    </row>
    <row r="22" spans="1:12" ht="21" customHeight="1" x14ac:dyDescent="0.35">
      <c r="A22" s="370">
        <f>'Prime-EP App'!G67</f>
        <v>0</v>
      </c>
      <c r="B22" s="371"/>
      <c r="C22" s="371"/>
      <c r="D22" s="372"/>
      <c r="E22" s="363"/>
      <c r="F22" s="364"/>
      <c r="G22" s="364"/>
      <c r="H22" s="365"/>
      <c r="I22" s="370"/>
      <c r="J22" s="371"/>
      <c r="K22" s="371"/>
      <c r="L22" s="372"/>
    </row>
    <row r="23" spans="1:12" ht="14.5" customHeight="1" x14ac:dyDescent="0.35">
      <c r="B23" s="79"/>
      <c r="C23" s="79"/>
      <c r="D23" s="79"/>
      <c r="F23" s="79"/>
      <c r="G23" s="79"/>
      <c r="H23" s="79"/>
      <c r="I23" s="79"/>
      <c r="J23" s="79"/>
      <c r="K23" s="80"/>
      <c r="L23" s="79"/>
    </row>
    <row r="24" spans="1:12" ht="21" customHeight="1" x14ac:dyDescent="0.35">
      <c r="A24" s="81" t="s">
        <v>87</v>
      </c>
      <c r="B24" s="79"/>
      <c r="C24" s="79"/>
      <c r="D24" s="79"/>
      <c r="E24" s="79"/>
      <c r="F24" s="79"/>
      <c r="G24" s="79"/>
      <c r="H24" s="79"/>
      <c r="I24" s="79"/>
      <c r="J24" s="79"/>
      <c r="K24" s="79"/>
      <c r="L24" s="79"/>
    </row>
    <row r="25" spans="1:12" ht="21" customHeight="1" x14ac:dyDescent="0.35">
      <c r="A25" s="331" t="s">
        <v>40</v>
      </c>
      <c r="B25" s="331"/>
      <c r="C25" s="337" t="s">
        <v>21</v>
      </c>
      <c r="D25" s="337"/>
      <c r="E25" s="331" t="s">
        <v>22</v>
      </c>
      <c r="F25" s="331"/>
      <c r="G25" s="331" t="s">
        <v>23</v>
      </c>
      <c r="H25" s="331"/>
      <c r="I25" s="331" t="s">
        <v>41</v>
      </c>
      <c r="J25" s="331"/>
      <c r="K25" s="331" t="s">
        <v>20</v>
      </c>
      <c r="L25" s="331"/>
    </row>
    <row r="27" spans="1:12" ht="21" customHeight="1" x14ac:dyDescent="0.35">
      <c r="A27" s="331" t="s">
        <v>11</v>
      </c>
      <c r="B27" s="331"/>
      <c r="C27" s="331" t="s">
        <v>38</v>
      </c>
      <c r="D27" s="331"/>
      <c r="E27" s="331" t="s">
        <v>39</v>
      </c>
      <c r="F27" s="331"/>
      <c r="G27" s="331" t="s">
        <v>42</v>
      </c>
      <c r="H27" s="331"/>
      <c r="I27" s="332"/>
      <c r="J27" s="332"/>
      <c r="K27" s="332"/>
      <c r="L27" s="332"/>
    </row>
    <row r="28" spans="1:12" ht="12" customHeight="1" x14ac:dyDescent="0.35">
      <c r="A28" s="82"/>
      <c r="B28" s="82"/>
      <c r="C28" s="82"/>
      <c r="D28" s="82"/>
      <c r="E28" s="82"/>
      <c r="F28" s="82"/>
      <c r="G28" s="82"/>
      <c r="H28" s="82"/>
      <c r="I28" s="82"/>
      <c r="J28" s="82"/>
      <c r="K28" s="82"/>
      <c r="L28" s="82"/>
    </row>
    <row r="29" spans="1:12" s="85" customFormat="1" ht="20.25" customHeight="1" thickBot="1" x14ac:dyDescent="0.45">
      <c r="A29" s="83" t="s">
        <v>54</v>
      </c>
      <c r="B29" s="83"/>
      <c r="C29" s="83"/>
      <c r="D29" s="84"/>
      <c r="E29" s="83"/>
      <c r="F29" s="83"/>
      <c r="G29" s="83"/>
      <c r="H29" s="83"/>
      <c r="I29" s="83"/>
      <c r="J29" s="83"/>
      <c r="K29" s="83"/>
      <c r="L29" s="83"/>
    </row>
    <row r="30" spans="1:12" s="85" customFormat="1" ht="4.5" customHeight="1" thickBot="1" x14ac:dyDescent="0.45">
      <c r="A30" s="86"/>
      <c r="B30" s="86"/>
      <c r="C30" s="86"/>
      <c r="D30" s="87"/>
      <c r="E30" s="86"/>
      <c r="F30" s="86"/>
      <c r="G30" s="86"/>
      <c r="H30" s="86"/>
      <c r="I30" s="86"/>
      <c r="J30" s="86"/>
      <c r="K30" s="86"/>
      <c r="L30" s="86"/>
    </row>
    <row r="31" spans="1:12" s="91" customFormat="1" ht="18.649999999999999" customHeight="1" x14ac:dyDescent="0.4">
      <c r="A31" s="358" t="s">
        <v>88</v>
      </c>
      <c r="B31" s="358"/>
      <c r="C31" s="358"/>
      <c r="D31" s="358"/>
      <c r="E31" s="358"/>
      <c r="F31" s="358"/>
      <c r="G31" s="359"/>
      <c r="H31" s="88"/>
      <c r="I31" s="89"/>
      <c r="J31" s="90"/>
      <c r="K31" s="86"/>
      <c r="L31" s="86"/>
    </row>
    <row r="32" spans="1:12" s="91" customFormat="1" ht="18.649999999999999" customHeight="1" x14ac:dyDescent="0.4">
      <c r="A32" s="358" t="s">
        <v>98</v>
      </c>
      <c r="B32" s="358"/>
      <c r="C32" s="358"/>
      <c r="D32" s="358"/>
      <c r="E32" s="358"/>
      <c r="F32" s="358"/>
      <c r="G32" s="358"/>
      <c r="H32" s="92"/>
      <c r="I32" s="93"/>
      <c r="J32" s="94"/>
      <c r="K32" s="86"/>
      <c r="L32" s="95"/>
    </row>
    <row r="33" spans="1:12" s="91" customFormat="1" ht="18.649999999999999" customHeight="1" x14ac:dyDescent="0.35">
      <c r="A33" s="358" t="s">
        <v>77</v>
      </c>
      <c r="B33" s="358"/>
      <c r="C33" s="358"/>
      <c r="D33" s="358"/>
      <c r="E33" s="358"/>
      <c r="F33" s="358"/>
      <c r="G33" s="358"/>
      <c r="H33" s="92"/>
      <c r="I33" s="93"/>
      <c r="J33" s="94"/>
      <c r="K33" s="96"/>
      <c r="L33" s="95"/>
    </row>
    <row r="34" spans="1:12" s="85" customFormat="1" ht="12" customHeight="1" x14ac:dyDescent="0.4">
      <c r="A34" s="86"/>
      <c r="B34" s="86"/>
      <c r="C34" s="86"/>
      <c r="D34" s="97"/>
      <c r="E34" s="86"/>
      <c r="F34" s="86"/>
      <c r="G34" s="86"/>
      <c r="H34" s="86"/>
      <c r="J34" s="86"/>
      <c r="K34" s="86"/>
      <c r="L34" s="86"/>
    </row>
    <row r="35" spans="1:12" ht="21" customHeight="1" x14ac:dyDescent="0.35">
      <c r="A35" s="87" t="s">
        <v>73</v>
      </c>
      <c r="B35" s="95"/>
      <c r="C35" s="98"/>
      <c r="D35" s="98"/>
      <c r="E35" s="98"/>
      <c r="F35" s="98"/>
      <c r="G35" s="329" t="s">
        <v>60</v>
      </c>
      <c r="H35" s="330" t="s">
        <v>61</v>
      </c>
      <c r="I35" s="330" t="s">
        <v>62</v>
      </c>
      <c r="J35" s="329" t="s">
        <v>63</v>
      </c>
      <c r="K35" s="329" t="s">
        <v>64</v>
      </c>
      <c r="L35" s="98"/>
    </row>
    <row r="36" spans="1:12" ht="21" customHeight="1" x14ac:dyDescent="0.35">
      <c r="A36" s="99"/>
      <c r="B36" s="64"/>
      <c r="C36" s="64"/>
      <c r="D36" s="64"/>
      <c r="E36" s="65"/>
      <c r="F36" s="65"/>
      <c r="G36" s="329"/>
      <c r="H36" s="330"/>
      <c r="I36" s="330"/>
      <c r="J36" s="329"/>
      <c r="K36" s="329"/>
      <c r="L36" s="64"/>
    </row>
    <row r="37" spans="1:12" s="100" customFormat="1" ht="18.649999999999999" customHeight="1" x14ac:dyDescent="0.35">
      <c r="A37" s="358" t="s">
        <v>71</v>
      </c>
      <c r="B37" s="358"/>
      <c r="C37" s="358"/>
      <c r="D37" s="358"/>
      <c r="E37" s="358"/>
      <c r="F37" s="359"/>
      <c r="G37" s="17"/>
      <c r="H37" s="17"/>
      <c r="I37" s="17"/>
      <c r="J37" s="17"/>
      <c r="K37" s="17"/>
      <c r="L37" s="14"/>
    </row>
    <row r="38" spans="1:12" s="100" customFormat="1" ht="18.649999999999999" customHeight="1" x14ac:dyDescent="0.35">
      <c r="A38" s="358" t="s">
        <v>72</v>
      </c>
      <c r="B38" s="358"/>
      <c r="C38" s="358"/>
      <c r="D38" s="358"/>
      <c r="E38" s="358"/>
      <c r="F38" s="359"/>
      <c r="G38" s="17"/>
      <c r="H38" s="17"/>
      <c r="I38" s="17"/>
      <c r="J38" s="17"/>
      <c r="K38" s="17"/>
      <c r="L38" s="14"/>
    </row>
    <row r="39" spans="1:12" s="100" customFormat="1" ht="18.649999999999999" customHeight="1" x14ac:dyDescent="0.35">
      <c r="A39" s="358" t="s">
        <v>89</v>
      </c>
      <c r="B39" s="358"/>
      <c r="C39" s="358"/>
      <c r="D39" s="358"/>
      <c r="E39" s="358"/>
      <c r="F39" s="358"/>
      <c r="G39" s="17"/>
      <c r="H39" s="17"/>
      <c r="I39" s="17"/>
      <c r="J39" s="17"/>
      <c r="K39" s="17"/>
      <c r="L39" s="14"/>
    </row>
    <row r="40" spans="1:12" ht="21" customHeight="1" x14ac:dyDescent="0.35">
      <c r="A40" s="64"/>
      <c r="B40" s="64"/>
      <c r="C40" s="64"/>
      <c r="D40" s="64"/>
      <c r="E40" s="65"/>
      <c r="F40" s="65"/>
      <c r="G40" s="325" t="s">
        <v>75</v>
      </c>
      <c r="H40" s="323" t="s">
        <v>67</v>
      </c>
      <c r="I40" s="323" t="s">
        <v>62</v>
      </c>
      <c r="J40" s="323" t="s">
        <v>68</v>
      </c>
      <c r="K40" s="325" t="s">
        <v>70</v>
      </c>
      <c r="L40" s="64"/>
    </row>
    <row r="41" spans="1:12" ht="21" customHeight="1" x14ac:dyDescent="0.35">
      <c r="A41" s="64"/>
      <c r="B41" s="64"/>
      <c r="C41" s="64"/>
      <c r="D41" s="64"/>
      <c r="E41" s="65"/>
      <c r="F41" s="65"/>
      <c r="G41" s="326"/>
      <c r="H41" s="324"/>
      <c r="I41" s="324"/>
      <c r="J41" s="324"/>
      <c r="K41" s="326"/>
      <c r="L41" s="64"/>
    </row>
    <row r="42" spans="1:12" s="100" customFormat="1" ht="18.649999999999999" customHeight="1" x14ac:dyDescent="0.35">
      <c r="A42" s="360" t="s">
        <v>66</v>
      </c>
      <c r="B42" s="360"/>
      <c r="C42" s="360"/>
      <c r="D42" s="360"/>
      <c r="E42" s="360"/>
      <c r="F42" s="361"/>
      <c r="G42" s="17"/>
      <c r="H42" s="17"/>
      <c r="I42" s="17"/>
      <c r="J42" s="17"/>
      <c r="K42" s="17"/>
      <c r="L42" s="14"/>
    </row>
    <row r="43" spans="1:12" s="100" customFormat="1" ht="18.649999999999999" customHeight="1" x14ac:dyDescent="0.35">
      <c r="A43" s="360" t="s">
        <v>69</v>
      </c>
      <c r="B43" s="360"/>
      <c r="C43" s="360"/>
      <c r="D43" s="360"/>
      <c r="E43" s="360"/>
      <c r="F43" s="361"/>
      <c r="G43" s="17"/>
      <c r="H43" s="17"/>
      <c r="I43" s="17"/>
      <c r="J43" s="17"/>
      <c r="K43" s="17"/>
      <c r="L43" s="14"/>
    </row>
    <row r="44" spans="1:12" s="70" customFormat="1" ht="11.5" customHeight="1" x14ac:dyDescent="0.35">
      <c r="A44" s="68"/>
      <c r="B44" s="68"/>
      <c r="C44" s="68"/>
      <c r="D44" s="68"/>
      <c r="E44" s="68"/>
      <c r="F44" s="68"/>
      <c r="G44" s="68"/>
      <c r="H44" s="68"/>
      <c r="I44" s="318" t="str">
        <f>IF(A40="","","+ Add Company Employee")</f>
        <v/>
      </c>
      <c r="J44" s="318"/>
      <c r="K44" s="318"/>
      <c r="L44" s="68"/>
    </row>
    <row r="45" spans="1:12" s="70" customFormat="1" ht="21" customHeight="1" thickBot="1" x14ac:dyDescent="0.45">
      <c r="A45" s="83" t="s">
        <v>55</v>
      </c>
      <c r="B45" s="83"/>
      <c r="C45" s="83"/>
      <c r="D45" s="84"/>
      <c r="E45" s="83"/>
      <c r="F45" s="83"/>
      <c r="G45" s="83"/>
      <c r="H45" s="83"/>
      <c r="I45" s="83"/>
      <c r="J45" s="83"/>
      <c r="K45" s="83"/>
      <c r="L45" s="83"/>
    </row>
    <row r="46" spans="1:12" s="70" customFormat="1" ht="21" customHeight="1" x14ac:dyDescent="0.35">
      <c r="A46" s="101" t="s">
        <v>73</v>
      </c>
      <c r="B46" s="95"/>
      <c r="C46" s="102"/>
      <c r="D46" s="102"/>
      <c r="E46" s="102"/>
      <c r="F46" s="102"/>
      <c r="G46" s="319" t="s">
        <v>60</v>
      </c>
      <c r="H46" s="319" t="s">
        <v>61</v>
      </c>
      <c r="I46" s="319" t="s">
        <v>62</v>
      </c>
      <c r="J46" s="321" t="s">
        <v>63</v>
      </c>
      <c r="K46" s="321" t="s">
        <v>64</v>
      </c>
      <c r="L46" s="102"/>
    </row>
    <row r="47" spans="1:12" ht="21" customHeight="1" x14ac:dyDescent="0.35">
      <c r="B47" s="64"/>
      <c r="C47" s="64"/>
      <c r="D47" s="64"/>
      <c r="E47" s="65"/>
      <c r="F47" s="65"/>
      <c r="G47" s="320"/>
      <c r="H47" s="320"/>
      <c r="I47" s="320"/>
      <c r="J47" s="322"/>
      <c r="K47" s="322"/>
      <c r="L47" s="64"/>
    </row>
    <row r="48" spans="1:12" s="100" customFormat="1" ht="18.649999999999999" customHeight="1" x14ac:dyDescent="0.35">
      <c r="A48" s="358" t="s">
        <v>76</v>
      </c>
      <c r="B48" s="358"/>
      <c r="C48" s="358"/>
      <c r="D48" s="358"/>
      <c r="E48" s="358"/>
      <c r="F48" s="359"/>
      <c r="G48" s="17"/>
      <c r="H48" s="17"/>
      <c r="I48" s="17"/>
      <c r="J48" s="17"/>
      <c r="K48" s="17"/>
      <c r="L48" s="14"/>
    </row>
    <row r="49" spans="1:13" s="100" customFormat="1" ht="18.649999999999999" customHeight="1" x14ac:dyDescent="0.35">
      <c r="A49" s="358" t="s">
        <v>65</v>
      </c>
      <c r="B49" s="358"/>
      <c r="C49" s="358"/>
      <c r="D49" s="358"/>
      <c r="E49" s="358"/>
      <c r="F49" s="359"/>
      <c r="G49" s="17"/>
      <c r="H49" s="17"/>
      <c r="I49" s="17"/>
      <c r="J49" s="17"/>
      <c r="K49" s="17"/>
      <c r="L49" s="14"/>
    </row>
    <row r="50" spans="1:13" ht="11.5" customHeight="1" x14ac:dyDescent="0.35">
      <c r="B50" s="64"/>
      <c r="C50" s="64"/>
      <c r="D50" s="64"/>
      <c r="E50" s="65"/>
      <c r="F50" s="65"/>
      <c r="G50" s="64"/>
      <c r="H50" s="64"/>
      <c r="I50" s="64"/>
      <c r="J50" s="64"/>
      <c r="K50" s="64"/>
      <c r="L50" s="64"/>
    </row>
    <row r="51" spans="1:13" ht="21" customHeight="1" thickBot="1" x14ac:dyDescent="0.45">
      <c r="A51" s="303" t="s">
        <v>57</v>
      </c>
      <c r="B51" s="303"/>
      <c r="C51" s="303"/>
      <c r="D51" s="303"/>
      <c r="E51" s="303"/>
      <c r="F51" s="303"/>
      <c r="G51" s="303"/>
      <c r="H51" s="303"/>
      <c r="I51" s="303"/>
      <c r="J51" s="303"/>
      <c r="K51" s="303"/>
      <c r="L51" s="303"/>
    </row>
    <row r="52" spans="1:13" ht="21" customHeight="1" x14ac:dyDescent="0.35">
      <c r="A52" s="304" t="s">
        <v>59</v>
      </c>
      <c r="B52" s="304"/>
      <c r="C52" s="304"/>
      <c r="D52" s="304"/>
      <c r="E52" s="304"/>
      <c r="F52" s="304"/>
      <c r="G52" s="304"/>
      <c r="H52" s="304"/>
      <c r="I52" s="304"/>
      <c r="J52" s="304"/>
      <c r="K52" s="304"/>
      <c r="L52" s="304"/>
    </row>
    <row r="53" spans="1:13" ht="21" customHeight="1" x14ac:dyDescent="0.35">
      <c r="A53" s="103"/>
      <c r="B53" s="104"/>
      <c r="C53" s="104"/>
      <c r="D53" s="103"/>
      <c r="E53" s="104"/>
      <c r="F53" s="104"/>
      <c r="G53" s="104"/>
      <c r="H53" s="104"/>
      <c r="I53" s="104"/>
      <c r="J53" s="104"/>
      <c r="K53" s="104"/>
      <c r="L53" s="104"/>
      <c r="M53" s="68"/>
    </row>
    <row r="54" spans="1:13" ht="21" customHeight="1" x14ac:dyDescent="0.35">
      <c r="A54" s="105"/>
      <c r="B54" s="103"/>
      <c r="C54" s="103"/>
      <c r="D54" s="103"/>
      <c r="E54" s="103"/>
      <c r="F54" s="103"/>
      <c r="G54" s="103"/>
      <c r="H54" s="103"/>
      <c r="I54" s="103"/>
      <c r="J54" s="103"/>
      <c r="K54" s="103"/>
      <c r="L54" s="103"/>
    </row>
    <row r="55" spans="1:13" ht="18.649999999999999" customHeight="1" x14ac:dyDescent="0.35">
      <c r="A55" s="302" t="s">
        <v>40</v>
      </c>
      <c r="B55" s="302"/>
      <c r="C55" s="302" t="s">
        <v>23</v>
      </c>
      <c r="D55" s="302"/>
      <c r="E55" s="302" t="s">
        <v>11</v>
      </c>
      <c r="F55" s="302"/>
      <c r="G55" s="305" t="s">
        <v>7</v>
      </c>
      <c r="H55" s="306"/>
      <c r="I55" s="306"/>
      <c r="J55" s="306"/>
      <c r="K55" s="306"/>
      <c r="L55" s="307"/>
    </row>
    <row r="56" spans="1:13" ht="18.649999999999999" customHeight="1" x14ac:dyDescent="0.35">
      <c r="A56" s="314" t="s">
        <v>21</v>
      </c>
      <c r="B56" s="314"/>
      <c r="C56" s="302" t="s">
        <v>41</v>
      </c>
      <c r="D56" s="302"/>
      <c r="E56" s="302" t="s">
        <v>38</v>
      </c>
      <c r="F56" s="302"/>
      <c r="G56" s="308"/>
      <c r="H56" s="309"/>
      <c r="I56" s="309"/>
      <c r="J56" s="309"/>
      <c r="K56" s="309"/>
      <c r="L56" s="310"/>
    </row>
    <row r="57" spans="1:13" ht="18.649999999999999" customHeight="1" x14ac:dyDescent="0.35">
      <c r="A57" s="302" t="s">
        <v>22</v>
      </c>
      <c r="B57" s="302"/>
      <c r="C57" s="302" t="s">
        <v>20</v>
      </c>
      <c r="D57" s="302"/>
      <c r="E57" s="302" t="s">
        <v>39</v>
      </c>
      <c r="F57" s="302"/>
      <c r="G57" s="308"/>
      <c r="H57" s="309"/>
      <c r="I57" s="309"/>
      <c r="J57" s="309"/>
      <c r="K57" s="309"/>
      <c r="L57" s="310"/>
    </row>
    <row r="58" spans="1:13" ht="18.649999999999999" customHeight="1" x14ac:dyDescent="0.35">
      <c r="A58" s="302" t="s">
        <v>42</v>
      </c>
      <c r="B58" s="302"/>
      <c r="C58" s="315"/>
      <c r="D58" s="315"/>
      <c r="E58" s="315"/>
      <c r="F58" s="103"/>
      <c r="G58" s="311"/>
      <c r="H58" s="312"/>
      <c r="I58" s="312"/>
      <c r="J58" s="312"/>
      <c r="K58" s="312"/>
      <c r="L58" s="313"/>
    </row>
    <row r="59" spans="1:13" ht="18.649999999999999" customHeight="1" x14ac:dyDescent="0.35"/>
    <row r="60" spans="1:13" ht="18.649999999999999" customHeight="1" x14ac:dyDescent="0.35"/>
    <row r="61" spans="1:13" ht="18.649999999999999" customHeight="1" x14ac:dyDescent="0.35"/>
    <row r="62" spans="1:13" ht="18.649999999999999" customHeight="1" x14ac:dyDescent="0.35">
      <c r="A62" s="300"/>
      <c r="B62" s="300"/>
      <c r="C62" s="301"/>
      <c r="D62" s="301"/>
    </row>
    <row r="63" spans="1:13" ht="18.649999999999999" customHeight="1" x14ac:dyDescent="0.35">
      <c r="A63" s="300"/>
      <c r="B63" s="300"/>
      <c r="C63" s="300"/>
      <c r="D63" s="300"/>
      <c r="E63" s="106"/>
      <c r="F63" s="106"/>
      <c r="G63" s="106"/>
      <c r="H63" s="106"/>
      <c r="I63" s="106"/>
      <c r="J63" s="106"/>
      <c r="K63" s="106"/>
    </row>
    <row r="64" spans="1:13" ht="12" customHeight="1" x14ac:dyDescent="0.35">
      <c r="D64" s="106"/>
      <c r="E64" s="106"/>
      <c r="F64" s="106"/>
      <c r="G64" s="106"/>
      <c r="H64" s="106"/>
      <c r="I64" s="106"/>
      <c r="J64" s="106"/>
      <c r="K64" s="106"/>
    </row>
  </sheetData>
  <mergeCells count="83">
    <mergeCell ref="A62:B62"/>
    <mergeCell ref="C62:D62"/>
    <mergeCell ref="A63:B63"/>
    <mergeCell ref="C63:D63"/>
    <mergeCell ref="E56:F56"/>
    <mergeCell ref="A57:B57"/>
    <mergeCell ref="C57:D57"/>
    <mergeCell ref="E57:F57"/>
    <mergeCell ref="A58:B58"/>
    <mergeCell ref="C58:E58"/>
    <mergeCell ref="A48:F48"/>
    <mergeCell ref="A49:F49"/>
    <mergeCell ref="A51:L51"/>
    <mergeCell ref="A52:L52"/>
    <mergeCell ref="A55:B55"/>
    <mergeCell ref="C55:D55"/>
    <mergeCell ref="E55:F55"/>
    <mergeCell ref="G55:L58"/>
    <mergeCell ref="A56:B56"/>
    <mergeCell ref="C56:D56"/>
    <mergeCell ref="A42:F42"/>
    <mergeCell ref="A43:F43"/>
    <mergeCell ref="I44:K44"/>
    <mergeCell ref="G46:G47"/>
    <mergeCell ref="H46:H47"/>
    <mergeCell ref="I46:I47"/>
    <mergeCell ref="J46:J47"/>
    <mergeCell ref="K46:K47"/>
    <mergeCell ref="K35:K36"/>
    <mergeCell ref="A37:F37"/>
    <mergeCell ref="A38:F38"/>
    <mergeCell ref="A39:F39"/>
    <mergeCell ref="G40:G41"/>
    <mergeCell ref="H40:H41"/>
    <mergeCell ref="I40:I41"/>
    <mergeCell ref="J40:J41"/>
    <mergeCell ref="K40:K41"/>
    <mergeCell ref="J35:J36"/>
    <mergeCell ref="A32:G32"/>
    <mergeCell ref="A33:G33"/>
    <mergeCell ref="G35:G36"/>
    <mergeCell ref="H35:H36"/>
    <mergeCell ref="I35:I36"/>
    <mergeCell ref="A31:G31"/>
    <mergeCell ref="A22:D22"/>
    <mergeCell ref="E22:H22"/>
    <mergeCell ref="I22:L22"/>
    <mergeCell ref="A25:B25"/>
    <mergeCell ref="C25:D25"/>
    <mergeCell ref="E25:F25"/>
    <mergeCell ref="G25:H25"/>
    <mergeCell ref="I25:J25"/>
    <mergeCell ref="K25:L25"/>
    <mergeCell ref="A27:B27"/>
    <mergeCell ref="C27:D27"/>
    <mergeCell ref="E27:F27"/>
    <mergeCell ref="G27:H27"/>
    <mergeCell ref="I27:L27"/>
    <mergeCell ref="A19:D19"/>
    <mergeCell ref="E19:H19"/>
    <mergeCell ref="I19:L19"/>
    <mergeCell ref="A20:D21"/>
    <mergeCell ref="E20:H21"/>
    <mergeCell ref="I20:L21"/>
    <mergeCell ref="A17:D18"/>
    <mergeCell ref="E17:H18"/>
    <mergeCell ref="I17:L18"/>
    <mergeCell ref="A9:D9"/>
    <mergeCell ref="E9:G9"/>
    <mergeCell ref="H9:J9"/>
    <mergeCell ref="K9:L9"/>
    <mergeCell ref="A11:L11"/>
    <mergeCell ref="A12:G13"/>
    <mergeCell ref="A14:F14"/>
    <mergeCell ref="A16:L16"/>
    <mergeCell ref="G14:L14"/>
    <mergeCell ref="A3:L3"/>
    <mergeCell ref="A4:L5"/>
    <mergeCell ref="A7:L7"/>
    <mergeCell ref="A8:D8"/>
    <mergeCell ref="E8:G8"/>
    <mergeCell ref="H8:J8"/>
    <mergeCell ref="K8:L8"/>
  </mergeCells>
  <hyperlinks>
    <hyperlink ref="I44" location="'Additional Information'!A1" display="'Additional Information'!A1" xr:uid="{00000000-0004-0000-0A00-000000000000}"/>
  </hyperlinks>
  <pageMargins left="0.7" right="0.7" top="0.75" bottom="0.75" header="0.3" footer="0.3"/>
  <pageSetup scale="70" orientation="portrait" horizontalDpi="4294967295" verticalDpi="4294967295" r:id="rId1"/>
  <rowBreaks count="1" manualBreakCount="1">
    <brk id="2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moveWithCells="1">
                  <from>
                    <xdr:col>0</xdr:col>
                    <xdr:colOff>0</xdr:colOff>
                    <xdr:row>54</xdr:row>
                    <xdr:rowOff>0</xdr:rowOff>
                  </from>
                  <to>
                    <xdr:col>1</xdr:col>
                    <xdr:colOff>552450</xdr:colOff>
                    <xdr:row>54</xdr:row>
                    <xdr:rowOff>222250</xdr:rowOff>
                  </to>
                </anchor>
              </controlPr>
            </control>
          </mc:Choice>
        </mc:AlternateContent>
        <mc:AlternateContent xmlns:mc="http://schemas.openxmlformats.org/markup-compatibility/2006">
          <mc:Choice Requires="x14">
            <control shapeId="35842" r:id="rId5" name="Check Box 2">
              <controlPr locked="0" defaultSize="0" autoFill="0" autoLine="0" autoPict="0">
                <anchor moveWithCells="1">
                  <from>
                    <xdr:col>0</xdr:col>
                    <xdr:colOff>0</xdr:colOff>
                    <xdr:row>55</xdr:row>
                    <xdr:rowOff>0</xdr:rowOff>
                  </from>
                  <to>
                    <xdr:col>1</xdr:col>
                    <xdr:colOff>552450</xdr:colOff>
                    <xdr:row>55</xdr:row>
                    <xdr:rowOff>222250</xdr:rowOff>
                  </to>
                </anchor>
              </controlPr>
            </control>
          </mc:Choice>
        </mc:AlternateContent>
        <mc:AlternateContent xmlns:mc="http://schemas.openxmlformats.org/markup-compatibility/2006">
          <mc:Choice Requires="x14">
            <control shapeId="35843" r:id="rId6" name="Check Box 3">
              <controlPr locked="0" defaultSize="0" autoFill="0" autoLine="0" autoPict="0">
                <anchor moveWithCells="1">
                  <from>
                    <xdr:col>0</xdr:col>
                    <xdr:colOff>0</xdr:colOff>
                    <xdr:row>56</xdr:row>
                    <xdr:rowOff>0</xdr:rowOff>
                  </from>
                  <to>
                    <xdr:col>1</xdr:col>
                    <xdr:colOff>552450</xdr:colOff>
                    <xdr:row>56</xdr:row>
                    <xdr:rowOff>222250</xdr:rowOff>
                  </to>
                </anchor>
              </controlPr>
            </control>
          </mc:Choice>
        </mc:AlternateContent>
        <mc:AlternateContent xmlns:mc="http://schemas.openxmlformats.org/markup-compatibility/2006">
          <mc:Choice Requires="x14">
            <control shapeId="35844" r:id="rId7" name="Check Box 4">
              <controlPr locked="0" defaultSize="0" autoFill="0" autoLine="0" autoPict="0">
                <anchor moveWithCells="1">
                  <from>
                    <xdr:col>2</xdr:col>
                    <xdr:colOff>0</xdr:colOff>
                    <xdr:row>54</xdr:row>
                    <xdr:rowOff>0</xdr:rowOff>
                  </from>
                  <to>
                    <xdr:col>3</xdr:col>
                    <xdr:colOff>552450</xdr:colOff>
                    <xdr:row>54</xdr:row>
                    <xdr:rowOff>222250</xdr:rowOff>
                  </to>
                </anchor>
              </controlPr>
            </control>
          </mc:Choice>
        </mc:AlternateContent>
        <mc:AlternateContent xmlns:mc="http://schemas.openxmlformats.org/markup-compatibility/2006">
          <mc:Choice Requires="x14">
            <control shapeId="35845" r:id="rId8" name="Check Box 5">
              <controlPr locked="0" defaultSize="0" autoFill="0" autoLine="0" autoPict="0">
                <anchor moveWithCells="1">
                  <from>
                    <xdr:col>2</xdr:col>
                    <xdr:colOff>0</xdr:colOff>
                    <xdr:row>55</xdr:row>
                    <xdr:rowOff>0</xdr:rowOff>
                  </from>
                  <to>
                    <xdr:col>3</xdr:col>
                    <xdr:colOff>552450</xdr:colOff>
                    <xdr:row>55</xdr:row>
                    <xdr:rowOff>222250</xdr:rowOff>
                  </to>
                </anchor>
              </controlPr>
            </control>
          </mc:Choice>
        </mc:AlternateContent>
        <mc:AlternateContent xmlns:mc="http://schemas.openxmlformats.org/markup-compatibility/2006">
          <mc:Choice Requires="x14">
            <control shapeId="35846" r:id="rId9" name="Check Box 6">
              <controlPr locked="0" defaultSize="0" autoFill="0" autoLine="0" autoPict="0">
                <anchor moveWithCells="1">
                  <from>
                    <xdr:col>2</xdr:col>
                    <xdr:colOff>0</xdr:colOff>
                    <xdr:row>56</xdr:row>
                    <xdr:rowOff>0</xdr:rowOff>
                  </from>
                  <to>
                    <xdr:col>3</xdr:col>
                    <xdr:colOff>552450</xdr:colOff>
                    <xdr:row>56</xdr:row>
                    <xdr:rowOff>222250</xdr:rowOff>
                  </to>
                </anchor>
              </controlPr>
            </control>
          </mc:Choice>
        </mc:AlternateContent>
        <mc:AlternateContent xmlns:mc="http://schemas.openxmlformats.org/markup-compatibility/2006">
          <mc:Choice Requires="x14">
            <control shapeId="35847" r:id="rId10" name="Check Box 7">
              <controlPr locked="0" defaultSize="0" autoFill="0" autoLine="0" autoPict="0">
                <anchor moveWithCells="1">
                  <from>
                    <xdr:col>4</xdr:col>
                    <xdr:colOff>0</xdr:colOff>
                    <xdr:row>54</xdr:row>
                    <xdr:rowOff>0</xdr:rowOff>
                  </from>
                  <to>
                    <xdr:col>5</xdr:col>
                    <xdr:colOff>552450</xdr:colOff>
                    <xdr:row>54</xdr:row>
                    <xdr:rowOff>222250</xdr:rowOff>
                  </to>
                </anchor>
              </controlPr>
            </control>
          </mc:Choice>
        </mc:AlternateContent>
        <mc:AlternateContent xmlns:mc="http://schemas.openxmlformats.org/markup-compatibility/2006">
          <mc:Choice Requires="x14">
            <control shapeId="35848" r:id="rId11" name="Check Box 8">
              <controlPr locked="0" defaultSize="0" autoFill="0" autoLine="0" autoPict="0">
                <anchor moveWithCells="1">
                  <from>
                    <xdr:col>4</xdr:col>
                    <xdr:colOff>0</xdr:colOff>
                    <xdr:row>55</xdr:row>
                    <xdr:rowOff>0</xdr:rowOff>
                  </from>
                  <to>
                    <xdr:col>5</xdr:col>
                    <xdr:colOff>552450</xdr:colOff>
                    <xdr:row>55</xdr:row>
                    <xdr:rowOff>222250</xdr:rowOff>
                  </to>
                </anchor>
              </controlPr>
            </control>
          </mc:Choice>
        </mc:AlternateContent>
        <mc:AlternateContent xmlns:mc="http://schemas.openxmlformats.org/markup-compatibility/2006">
          <mc:Choice Requires="x14">
            <control shapeId="35849" r:id="rId12" name="Check Box 9">
              <controlPr locked="0" defaultSize="0" autoFill="0" autoLine="0" autoPict="0">
                <anchor moveWithCells="1">
                  <from>
                    <xdr:col>4</xdr:col>
                    <xdr:colOff>0</xdr:colOff>
                    <xdr:row>56</xdr:row>
                    <xdr:rowOff>0</xdr:rowOff>
                  </from>
                  <to>
                    <xdr:col>5</xdr:col>
                    <xdr:colOff>552450</xdr:colOff>
                    <xdr:row>56</xdr:row>
                    <xdr:rowOff>222250</xdr:rowOff>
                  </to>
                </anchor>
              </controlPr>
            </control>
          </mc:Choice>
        </mc:AlternateContent>
        <mc:AlternateContent xmlns:mc="http://schemas.openxmlformats.org/markup-compatibility/2006">
          <mc:Choice Requires="x14">
            <control shapeId="35850" r:id="rId13" name="Check Box 10">
              <controlPr locked="0" defaultSize="0" autoFill="0" autoLine="0" autoPict="0">
                <anchor moveWithCells="1">
                  <from>
                    <xdr:col>8</xdr:col>
                    <xdr:colOff>12700</xdr:colOff>
                    <xdr:row>11</xdr:row>
                    <xdr:rowOff>12700</xdr:rowOff>
                  </from>
                  <to>
                    <xdr:col>9</xdr:col>
                    <xdr:colOff>31750</xdr:colOff>
                    <xdr:row>12</xdr:row>
                    <xdr:rowOff>0</xdr:rowOff>
                  </to>
                </anchor>
              </controlPr>
            </control>
          </mc:Choice>
        </mc:AlternateContent>
        <mc:AlternateContent xmlns:mc="http://schemas.openxmlformats.org/markup-compatibility/2006">
          <mc:Choice Requires="x14">
            <control shapeId="35851" r:id="rId14" name="Check Box 11">
              <controlPr locked="0" defaultSize="0" autoFill="0" autoLine="0" autoPict="0">
                <anchor moveWithCells="1">
                  <from>
                    <xdr:col>10</xdr:col>
                    <xdr:colOff>0</xdr:colOff>
                    <xdr:row>11</xdr:row>
                    <xdr:rowOff>12700</xdr:rowOff>
                  </from>
                  <to>
                    <xdr:col>11</xdr:col>
                    <xdr:colOff>19050</xdr:colOff>
                    <xdr:row>12</xdr:row>
                    <xdr:rowOff>0</xdr:rowOff>
                  </to>
                </anchor>
              </controlPr>
            </control>
          </mc:Choice>
        </mc:AlternateContent>
        <mc:AlternateContent xmlns:mc="http://schemas.openxmlformats.org/markup-compatibility/2006">
          <mc:Choice Requires="x14">
            <control shapeId="35852" r:id="rId15" name="Check Box 12">
              <controlPr locked="0" defaultSize="0" autoFill="0" autoLine="0" autoPict="0">
                <anchor moveWithCells="1">
                  <from>
                    <xdr:col>0</xdr:col>
                    <xdr:colOff>12700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35853" r:id="rId16" name="Check Box 13">
              <controlPr locked="0" defaultSize="0" autoFill="0" autoLine="0" autoPict="0">
                <anchor moveWithCells="1">
                  <from>
                    <xdr:col>2</xdr:col>
                    <xdr:colOff>12700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35854" r:id="rId17" name="Check Box 14">
              <controlPr locked="0" defaultSize="0" autoFill="0" autoLine="0" autoPict="0">
                <anchor moveWithCells="1">
                  <from>
                    <xdr:col>4</xdr:col>
                    <xdr:colOff>12700</xdr:colOff>
                    <xdr:row>24</xdr:row>
                    <xdr:rowOff>12700</xdr:rowOff>
                  </from>
                  <to>
                    <xdr:col>6</xdr:col>
                    <xdr:colOff>0</xdr:colOff>
                    <xdr:row>25</xdr:row>
                    <xdr:rowOff>0</xdr:rowOff>
                  </to>
                </anchor>
              </controlPr>
            </control>
          </mc:Choice>
        </mc:AlternateContent>
        <mc:AlternateContent xmlns:mc="http://schemas.openxmlformats.org/markup-compatibility/2006">
          <mc:Choice Requires="x14">
            <control shapeId="35855" r:id="rId18" name="Check Box 15">
              <controlPr locked="0" defaultSize="0" autoFill="0" autoLine="0" autoPict="0">
                <anchor moveWithCells="1">
                  <from>
                    <xdr:col>6</xdr:col>
                    <xdr:colOff>12700</xdr:colOff>
                    <xdr:row>24</xdr:row>
                    <xdr:rowOff>19050</xdr:rowOff>
                  </from>
                  <to>
                    <xdr:col>8</xdr:col>
                    <xdr:colOff>0</xdr:colOff>
                    <xdr:row>25</xdr:row>
                    <xdr:rowOff>0</xdr:rowOff>
                  </to>
                </anchor>
              </controlPr>
            </control>
          </mc:Choice>
        </mc:AlternateContent>
        <mc:AlternateContent xmlns:mc="http://schemas.openxmlformats.org/markup-compatibility/2006">
          <mc:Choice Requires="x14">
            <control shapeId="35856" r:id="rId19" name="Check Box 16">
              <controlPr locked="0" defaultSize="0" autoFill="0" autoLine="0" autoPict="0">
                <anchor moveWithCells="1">
                  <from>
                    <xdr:col>8</xdr:col>
                    <xdr:colOff>12700</xdr:colOff>
                    <xdr:row>24</xdr:row>
                    <xdr:rowOff>31750</xdr:rowOff>
                  </from>
                  <to>
                    <xdr:col>10</xdr:col>
                    <xdr:colOff>0</xdr:colOff>
                    <xdr:row>25</xdr:row>
                    <xdr:rowOff>0</xdr:rowOff>
                  </to>
                </anchor>
              </controlPr>
            </control>
          </mc:Choice>
        </mc:AlternateContent>
        <mc:AlternateContent xmlns:mc="http://schemas.openxmlformats.org/markup-compatibility/2006">
          <mc:Choice Requires="x14">
            <control shapeId="35857" r:id="rId20" name="Check Box 17">
              <controlPr locked="0" defaultSize="0" autoFill="0" autoLine="0" autoPict="0">
                <anchor moveWithCells="1">
                  <from>
                    <xdr:col>10</xdr:col>
                    <xdr:colOff>12700</xdr:colOff>
                    <xdr:row>24</xdr:row>
                    <xdr:rowOff>31750</xdr:rowOff>
                  </from>
                  <to>
                    <xdr:col>12</xdr:col>
                    <xdr:colOff>0</xdr:colOff>
                    <xdr:row>25</xdr:row>
                    <xdr:rowOff>0</xdr:rowOff>
                  </to>
                </anchor>
              </controlPr>
            </control>
          </mc:Choice>
        </mc:AlternateContent>
        <mc:AlternateContent xmlns:mc="http://schemas.openxmlformats.org/markup-compatibility/2006">
          <mc:Choice Requires="x14">
            <control shapeId="35858" r:id="rId21" name="Check Box 18">
              <controlPr locked="0" defaultSize="0" autoFill="0" autoLine="0" autoPict="0">
                <anchor moveWithCells="1">
                  <from>
                    <xdr:col>0</xdr:col>
                    <xdr:colOff>12700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35859" r:id="rId22" name="Check Box 19">
              <controlPr locked="0" defaultSize="0" autoFill="0" autoLine="0" autoPict="0">
                <anchor moveWithCells="1">
                  <from>
                    <xdr:col>2</xdr:col>
                    <xdr:colOff>12700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35860" r:id="rId23" name="Check Box 20">
              <controlPr locked="0" defaultSize="0" autoFill="0" autoLine="0" autoPict="0">
                <anchor moveWithCells="1">
                  <from>
                    <xdr:col>4</xdr:col>
                    <xdr:colOff>12700</xdr:colOff>
                    <xdr:row>26</xdr:row>
                    <xdr:rowOff>12700</xdr:rowOff>
                  </from>
                  <to>
                    <xdr:col>6</xdr:col>
                    <xdr:colOff>0</xdr:colOff>
                    <xdr:row>27</xdr:row>
                    <xdr:rowOff>19050</xdr:rowOff>
                  </to>
                </anchor>
              </controlPr>
            </control>
          </mc:Choice>
        </mc:AlternateContent>
        <mc:AlternateContent xmlns:mc="http://schemas.openxmlformats.org/markup-compatibility/2006">
          <mc:Choice Requires="x14">
            <control shapeId="35861" r:id="rId24" name="Check Box 21">
              <controlPr locked="0" defaultSize="0" autoFill="0" autoLine="0" autoPict="0">
                <anchor moveWithCells="1">
                  <from>
                    <xdr:col>1</xdr:col>
                    <xdr:colOff>0</xdr:colOff>
                    <xdr:row>52</xdr:row>
                    <xdr:rowOff>0</xdr:rowOff>
                  </from>
                  <to>
                    <xdr:col>2</xdr:col>
                    <xdr:colOff>552450</xdr:colOff>
                    <xdr:row>52</xdr:row>
                    <xdr:rowOff>222250</xdr:rowOff>
                  </to>
                </anchor>
              </controlPr>
            </control>
          </mc:Choice>
        </mc:AlternateContent>
        <mc:AlternateContent xmlns:mc="http://schemas.openxmlformats.org/markup-compatibility/2006">
          <mc:Choice Requires="x14">
            <control shapeId="35862" r:id="rId25" name="Check Box 22">
              <controlPr locked="0" defaultSize="0" autoFill="0" autoLine="0" autoPict="0">
                <anchor moveWithCells="1">
                  <from>
                    <xdr:col>4</xdr:col>
                    <xdr:colOff>0</xdr:colOff>
                    <xdr:row>52</xdr:row>
                    <xdr:rowOff>0</xdr:rowOff>
                  </from>
                  <to>
                    <xdr:col>5</xdr:col>
                    <xdr:colOff>552450</xdr:colOff>
                    <xdr:row>52</xdr:row>
                    <xdr:rowOff>222250</xdr:rowOff>
                  </to>
                </anchor>
              </controlPr>
            </control>
          </mc:Choice>
        </mc:AlternateContent>
        <mc:AlternateContent xmlns:mc="http://schemas.openxmlformats.org/markup-compatibility/2006">
          <mc:Choice Requires="x14">
            <control shapeId="35863" r:id="rId26" name="Check Box 23">
              <controlPr locked="0" defaultSize="0" autoFill="0" autoLine="0" autoPict="0">
                <anchor moveWithCells="1">
                  <from>
                    <xdr:col>7</xdr:col>
                    <xdr:colOff>0</xdr:colOff>
                    <xdr:row>52</xdr:row>
                    <xdr:rowOff>0</xdr:rowOff>
                  </from>
                  <to>
                    <xdr:col>9</xdr:col>
                    <xdr:colOff>393700</xdr:colOff>
                    <xdr:row>52</xdr:row>
                    <xdr:rowOff>190500</xdr:rowOff>
                  </to>
                </anchor>
              </controlPr>
            </control>
          </mc:Choice>
        </mc:AlternateContent>
        <mc:AlternateContent xmlns:mc="http://schemas.openxmlformats.org/markup-compatibility/2006">
          <mc:Choice Requires="x14">
            <control shapeId="35864" r:id="rId27" name="Check Box 24">
              <controlPr locked="0" defaultSize="0" autoFill="0" autoLine="0" autoPict="0">
                <anchor moveWithCells="1">
                  <from>
                    <xdr:col>10</xdr:col>
                    <xdr:colOff>0</xdr:colOff>
                    <xdr:row>52</xdr:row>
                    <xdr:rowOff>0</xdr:rowOff>
                  </from>
                  <to>
                    <xdr:col>11</xdr:col>
                    <xdr:colOff>552450</xdr:colOff>
                    <xdr:row>52</xdr:row>
                    <xdr:rowOff>222250</xdr:rowOff>
                  </to>
                </anchor>
              </controlPr>
            </control>
          </mc:Choice>
        </mc:AlternateContent>
        <mc:AlternateContent xmlns:mc="http://schemas.openxmlformats.org/markup-compatibility/2006">
          <mc:Choice Requires="x14">
            <control shapeId="35865" r:id="rId28" name="Check Box 25">
              <controlPr locked="0" defaultSize="0" autoFill="0" autoLine="0" autoPict="0">
                <anchor moveWithCells="1">
                  <from>
                    <xdr:col>6</xdr:col>
                    <xdr:colOff>19050</xdr:colOff>
                    <xdr:row>26</xdr:row>
                    <xdr:rowOff>12700</xdr:rowOff>
                  </from>
                  <to>
                    <xdr:col>8</xdr:col>
                    <xdr:colOff>0</xdr:colOff>
                    <xdr:row>27</xdr:row>
                    <xdr:rowOff>19050</xdr:rowOff>
                  </to>
                </anchor>
              </controlPr>
            </control>
          </mc:Choice>
        </mc:AlternateContent>
        <mc:AlternateContent xmlns:mc="http://schemas.openxmlformats.org/markup-compatibility/2006">
          <mc:Choice Requires="x14">
            <control shapeId="35866" r:id="rId29" name="Option Button 26">
              <controlPr locked="0" defaultSize="0" autoFill="0" autoLine="0" autoPict="0">
                <anchor moveWithCells="1">
                  <from>
                    <xdr:col>6</xdr:col>
                    <xdr:colOff>279400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35867" r:id="rId30" name="Option Button 27">
              <controlPr locked="0" defaultSize="0" autoFill="0" autoLine="0" autoPict="0">
                <anchor moveWithCells="1">
                  <from>
                    <xdr:col>7</xdr:col>
                    <xdr:colOff>279400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35868" r:id="rId31" name="Option Button 28">
              <controlPr locked="0" defaultSize="0" autoFill="0" autoLine="0" autoPict="0">
                <anchor moveWithCells="1">
                  <from>
                    <xdr:col>8</xdr:col>
                    <xdr:colOff>279400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35869" r:id="rId32" name="Option Button 29">
              <controlPr locked="0" defaultSize="0" autoFill="0" autoLine="0" autoPict="0">
                <anchor moveWithCells="1">
                  <from>
                    <xdr:col>9</xdr:col>
                    <xdr:colOff>279400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35870" r:id="rId33" name="Option Button 30">
              <controlPr locked="0" defaultSize="0" autoFill="0" autoLine="0" autoPict="0">
                <anchor moveWithCells="1">
                  <from>
                    <xdr:col>10</xdr:col>
                    <xdr:colOff>279400</xdr:colOff>
                    <xdr:row>41</xdr:row>
                    <xdr:rowOff>0</xdr:rowOff>
                  </from>
                  <to>
                    <xdr:col>11</xdr:col>
                    <xdr:colOff>0</xdr:colOff>
                    <xdr:row>42</xdr:row>
                    <xdr:rowOff>0</xdr:rowOff>
                  </to>
                </anchor>
              </controlPr>
            </control>
          </mc:Choice>
        </mc:AlternateContent>
        <mc:AlternateContent xmlns:mc="http://schemas.openxmlformats.org/markup-compatibility/2006">
          <mc:Choice Requires="x14">
            <control shapeId="35871" r:id="rId34" name="Option Button 31">
              <controlPr locked="0" defaultSize="0" autoFill="0" autoLine="0" autoPict="0">
                <anchor moveWithCells="1">
                  <from>
                    <xdr:col>6</xdr:col>
                    <xdr:colOff>279400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35872" r:id="rId35" name="Option Button 32">
              <controlPr locked="0" defaultSize="0" autoFill="0" autoLine="0" autoPict="0">
                <anchor moveWithCells="1">
                  <from>
                    <xdr:col>7</xdr:col>
                    <xdr:colOff>279400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35873" r:id="rId36" name="Option Button 33">
              <controlPr locked="0" defaultSize="0" autoFill="0" autoLine="0" autoPict="0">
                <anchor moveWithCells="1">
                  <from>
                    <xdr:col>8</xdr:col>
                    <xdr:colOff>279400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35874" r:id="rId37" name="Option Button 34">
              <controlPr locked="0" defaultSize="0" autoFill="0" autoLine="0" autoPict="0">
                <anchor moveWithCells="1">
                  <from>
                    <xdr:col>9</xdr:col>
                    <xdr:colOff>279400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35875" r:id="rId38" name="Option Button 35">
              <controlPr locked="0" defaultSize="0" autoFill="0" autoLine="0" autoPict="0">
                <anchor moveWithCells="1">
                  <from>
                    <xdr:col>10</xdr:col>
                    <xdr:colOff>279400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35876" r:id="rId39" name="Option Button 36">
              <controlPr locked="0" defaultSize="0" autoFill="0" autoLine="0" autoPict="0">
                <anchor moveWithCells="1">
                  <from>
                    <xdr:col>6</xdr:col>
                    <xdr:colOff>279400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35877" r:id="rId40" name="Option Button 37">
              <controlPr locked="0" defaultSize="0" autoFill="0" autoLine="0" autoPict="0">
                <anchor moveWithCells="1">
                  <from>
                    <xdr:col>7</xdr:col>
                    <xdr:colOff>279400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35878" r:id="rId41" name="Option Button 38">
              <controlPr locked="0" defaultSize="0" autoFill="0" autoLine="0" autoPict="0">
                <anchor moveWithCells="1">
                  <from>
                    <xdr:col>8</xdr:col>
                    <xdr:colOff>279400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5879" r:id="rId42" name="Option Button 39">
              <controlPr locked="0" defaultSize="0" autoFill="0" autoLine="0" autoPict="0">
                <anchor moveWithCells="1">
                  <from>
                    <xdr:col>9</xdr:col>
                    <xdr:colOff>279400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35880" r:id="rId43" name="Option Button 40">
              <controlPr locked="0" defaultSize="0" autoFill="0" autoLine="0" autoPict="0">
                <anchor moveWithCells="1">
                  <from>
                    <xdr:col>10</xdr:col>
                    <xdr:colOff>279400</xdr:colOff>
                    <xdr:row>47</xdr:row>
                    <xdr:rowOff>0</xdr:rowOff>
                  </from>
                  <to>
                    <xdr:col>11</xdr:col>
                    <xdr:colOff>0</xdr:colOff>
                    <xdr:row>48</xdr:row>
                    <xdr:rowOff>0</xdr:rowOff>
                  </to>
                </anchor>
              </controlPr>
            </control>
          </mc:Choice>
        </mc:AlternateContent>
        <mc:AlternateContent xmlns:mc="http://schemas.openxmlformats.org/markup-compatibility/2006">
          <mc:Choice Requires="x14">
            <control shapeId="35881" r:id="rId44" name="Option Button 41">
              <controlPr defaultSize="0" autoFill="0" autoLine="0" autoPict="0">
                <anchor moveWithCells="1">
                  <from>
                    <xdr:col>6</xdr:col>
                    <xdr:colOff>203200</xdr:colOff>
                    <xdr:row>36</xdr:row>
                    <xdr:rowOff>19050</xdr:rowOff>
                  </from>
                  <to>
                    <xdr:col>6</xdr:col>
                    <xdr:colOff>546100</xdr:colOff>
                    <xdr:row>37</xdr:row>
                    <xdr:rowOff>19050</xdr:rowOff>
                  </to>
                </anchor>
              </controlPr>
            </control>
          </mc:Choice>
        </mc:AlternateContent>
        <mc:AlternateContent xmlns:mc="http://schemas.openxmlformats.org/markup-compatibility/2006">
          <mc:Choice Requires="x14">
            <control shapeId="35882" r:id="rId45" name="Option Button 42">
              <controlPr defaultSize="0" autoFill="0" autoLine="0" autoPict="0">
                <anchor moveWithCells="1">
                  <from>
                    <xdr:col>7</xdr:col>
                    <xdr:colOff>203200</xdr:colOff>
                    <xdr:row>36</xdr:row>
                    <xdr:rowOff>19050</xdr:rowOff>
                  </from>
                  <to>
                    <xdr:col>7</xdr:col>
                    <xdr:colOff>546100</xdr:colOff>
                    <xdr:row>37</xdr:row>
                    <xdr:rowOff>19050</xdr:rowOff>
                  </to>
                </anchor>
              </controlPr>
            </control>
          </mc:Choice>
        </mc:AlternateContent>
        <mc:AlternateContent xmlns:mc="http://schemas.openxmlformats.org/markup-compatibility/2006">
          <mc:Choice Requires="x14">
            <control shapeId="35883" r:id="rId46" name="Option Button 43">
              <controlPr defaultSize="0" autoFill="0" autoLine="0" autoPict="0">
                <anchor moveWithCells="1">
                  <from>
                    <xdr:col>8</xdr:col>
                    <xdr:colOff>203200</xdr:colOff>
                    <xdr:row>36</xdr:row>
                    <xdr:rowOff>19050</xdr:rowOff>
                  </from>
                  <to>
                    <xdr:col>8</xdr:col>
                    <xdr:colOff>546100</xdr:colOff>
                    <xdr:row>37</xdr:row>
                    <xdr:rowOff>19050</xdr:rowOff>
                  </to>
                </anchor>
              </controlPr>
            </control>
          </mc:Choice>
        </mc:AlternateContent>
        <mc:AlternateContent xmlns:mc="http://schemas.openxmlformats.org/markup-compatibility/2006">
          <mc:Choice Requires="x14">
            <control shapeId="35884" r:id="rId47" name="Option Button 44">
              <controlPr defaultSize="0" autoFill="0" autoLine="0" autoPict="0">
                <anchor moveWithCells="1">
                  <from>
                    <xdr:col>9</xdr:col>
                    <xdr:colOff>203200</xdr:colOff>
                    <xdr:row>36</xdr:row>
                    <xdr:rowOff>19050</xdr:rowOff>
                  </from>
                  <to>
                    <xdr:col>9</xdr:col>
                    <xdr:colOff>546100</xdr:colOff>
                    <xdr:row>37</xdr:row>
                    <xdr:rowOff>19050</xdr:rowOff>
                  </to>
                </anchor>
              </controlPr>
            </control>
          </mc:Choice>
        </mc:AlternateContent>
        <mc:AlternateContent xmlns:mc="http://schemas.openxmlformats.org/markup-compatibility/2006">
          <mc:Choice Requires="x14">
            <control shapeId="35885" r:id="rId48" name="Option Button 45">
              <controlPr defaultSize="0" autoFill="0" autoLine="0" autoPict="0">
                <anchor moveWithCells="1">
                  <from>
                    <xdr:col>10</xdr:col>
                    <xdr:colOff>203200</xdr:colOff>
                    <xdr:row>36</xdr:row>
                    <xdr:rowOff>19050</xdr:rowOff>
                  </from>
                  <to>
                    <xdr:col>10</xdr:col>
                    <xdr:colOff>546100</xdr:colOff>
                    <xdr:row>37</xdr:row>
                    <xdr:rowOff>19050</xdr:rowOff>
                  </to>
                </anchor>
              </controlPr>
            </control>
          </mc:Choice>
        </mc:AlternateContent>
        <mc:AlternateContent xmlns:mc="http://schemas.openxmlformats.org/markup-compatibility/2006">
          <mc:Choice Requires="x14">
            <control shapeId="35886" r:id="rId49" name="Group Box 46">
              <controlPr defaultSize="0" autoFill="0" autoPict="0">
                <anchor moveWithCells="1">
                  <from>
                    <xdr:col>6</xdr:col>
                    <xdr:colOff>0</xdr:colOff>
                    <xdr:row>36</xdr:row>
                    <xdr:rowOff>12700</xdr:rowOff>
                  </from>
                  <to>
                    <xdr:col>11</xdr:col>
                    <xdr:colOff>19050</xdr:colOff>
                    <xdr:row>37</xdr:row>
                    <xdr:rowOff>0</xdr:rowOff>
                  </to>
                </anchor>
              </controlPr>
            </control>
          </mc:Choice>
        </mc:AlternateContent>
        <mc:AlternateContent xmlns:mc="http://schemas.openxmlformats.org/markup-compatibility/2006">
          <mc:Choice Requires="x14">
            <control shapeId="35887" r:id="rId50" name="Group Box 47">
              <controlPr defaultSize="0" autoFill="0" autoPict="0">
                <anchor moveWithCells="1">
                  <from>
                    <xdr:col>6</xdr:col>
                    <xdr:colOff>0</xdr:colOff>
                    <xdr:row>36</xdr:row>
                    <xdr:rowOff>222250</xdr:rowOff>
                  </from>
                  <to>
                    <xdr:col>11</xdr:col>
                    <xdr:colOff>19050</xdr:colOff>
                    <xdr:row>38</xdr:row>
                    <xdr:rowOff>19050</xdr:rowOff>
                  </to>
                </anchor>
              </controlPr>
            </control>
          </mc:Choice>
        </mc:AlternateContent>
        <mc:AlternateContent xmlns:mc="http://schemas.openxmlformats.org/markup-compatibility/2006">
          <mc:Choice Requires="x14">
            <control shapeId="35888" r:id="rId51" name="Group Box 48">
              <controlPr defaultSize="0" autoFill="0" autoPict="0">
                <anchor moveWithCells="1">
                  <from>
                    <xdr:col>6</xdr:col>
                    <xdr:colOff>0</xdr:colOff>
                    <xdr:row>37</xdr:row>
                    <xdr:rowOff>0</xdr:rowOff>
                  </from>
                  <to>
                    <xdr:col>11</xdr:col>
                    <xdr:colOff>19050</xdr:colOff>
                    <xdr:row>38</xdr:row>
                    <xdr:rowOff>19050</xdr:rowOff>
                  </to>
                </anchor>
              </controlPr>
            </control>
          </mc:Choice>
        </mc:AlternateContent>
        <mc:AlternateContent xmlns:mc="http://schemas.openxmlformats.org/markup-compatibility/2006">
          <mc:Choice Requires="x14">
            <control shapeId="35889" r:id="rId52" name="Group Box 49">
              <controlPr defaultSize="0" autoFill="0" autoPict="0">
                <anchor moveWithCells="1">
                  <from>
                    <xdr:col>6</xdr:col>
                    <xdr:colOff>0</xdr:colOff>
                    <xdr:row>38</xdr:row>
                    <xdr:rowOff>0</xdr:rowOff>
                  </from>
                  <to>
                    <xdr:col>11</xdr:col>
                    <xdr:colOff>19050</xdr:colOff>
                    <xdr:row>39</xdr:row>
                    <xdr:rowOff>19050</xdr:rowOff>
                  </to>
                </anchor>
              </controlPr>
            </control>
          </mc:Choice>
        </mc:AlternateContent>
        <mc:AlternateContent xmlns:mc="http://schemas.openxmlformats.org/markup-compatibility/2006">
          <mc:Choice Requires="x14">
            <control shapeId="35890" r:id="rId53" name="Group Box 50">
              <controlPr defaultSize="0" autoFill="0" autoPict="0">
                <anchor moveWithCells="1">
                  <from>
                    <xdr:col>6</xdr:col>
                    <xdr:colOff>0</xdr:colOff>
                    <xdr:row>38</xdr:row>
                    <xdr:rowOff>12700</xdr:rowOff>
                  </from>
                  <to>
                    <xdr:col>11</xdr:col>
                    <xdr:colOff>19050</xdr:colOff>
                    <xdr:row>39</xdr:row>
                    <xdr:rowOff>19050</xdr:rowOff>
                  </to>
                </anchor>
              </controlPr>
            </control>
          </mc:Choice>
        </mc:AlternateContent>
        <mc:AlternateContent xmlns:mc="http://schemas.openxmlformats.org/markup-compatibility/2006">
          <mc:Choice Requires="x14">
            <control shapeId="35891" r:id="rId54" name="Option Button 51">
              <controlPr defaultSize="0" autoFill="0" autoLine="0" autoPict="0">
                <anchor moveWithCells="1">
                  <from>
                    <xdr:col>6</xdr:col>
                    <xdr:colOff>209550</xdr:colOff>
                    <xdr:row>37</xdr:row>
                    <xdr:rowOff>19050</xdr:rowOff>
                  </from>
                  <to>
                    <xdr:col>6</xdr:col>
                    <xdr:colOff>641350</xdr:colOff>
                    <xdr:row>38</xdr:row>
                    <xdr:rowOff>19050</xdr:rowOff>
                  </to>
                </anchor>
              </controlPr>
            </control>
          </mc:Choice>
        </mc:AlternateContent>
        <mc:AlternateContent xmlns:mc="http://schemas.openxmlformats.org/markup-compatibility/2006">
          <mc:Choice Requires="x14">
            <control shapeId="35892" r:id="rId55" name="Option Button 52">
              <controlPr defaultSize="0" autoFill="0" autoLine="0" autoPict="0">
                <anchor moveWithCells="1">
                  <from>
                    <xdr:col>7</xdr:col>
                    <xdr:colOff>209550</xdr:colOff>
                    <xdr:row>37</xdr:row>
                    <xdr:rowOff>19050</xdr:rowOff>
                  </from>
                  <to>
                    <xdr:col>7</xdr:col>
                    <xdr:colOff>641350</xdr:colOff>
                    <xdr:row>38</xdr:row>
                    <xdr:rowOff>19050</xdr:rowOff>
                  </to>
                </anchor>
              </controlPr>
            </control>
          </mc:Choice>
        </mc:AlternateContent>
        <mc:AlternateContent xmlns:mc="http://schemas.openxmlformats.org/markup-compatibility/2006">
          <mc:Choice Requires="x14">
            <control shapeId="35893" r:id="rId56" name="Option Button 53">
              <controlPr defaultSize="0" autoFill="0" autoLine="0" autoPict="0">
                <anchor moveWithCells="1">
                  <from>
                    <xdr:col>8</xdr:col>
                    <xdr:colOff>209550</xdr:colOff>
                    <xdr:row>37</xdr:row>
                    <xdr:rowOff>19050</xdr:rowOff>
                  </from>
                  <to>
                    <xdr:col>8</xdr:col>
                    <xdr:colOff>641350</xdr:colOff>
                    <xdr:row>38</xdr:row>
                    <xdr:rowOff>19050</xdr:rowOff>
                  </to>
                </anchor>
              </controlPr>
            </control>
          </mc:Choice>
        </mc:AlternateContent>
        <mc:AlternateContent xmlns:mc="http://schemas.openxmlformats.org/markup-compatibility/2006">
          <mc:Choice Requires="x14">
            <control shapeId="35894" r:id="rId57" name="Option Button 54">
              <controlPr defaultSize="0" autoFill="0" autoLine="0" autoPict="0">
                <anchor moveWithCells="1">
                  <from>
                    <xdr:col>9</xdr:col>
                    <xdr:colOff>209550</xdr:colOff>
                    <xdr:row>37</xdr:row>
                    <xdr:rowOff>19050</xdr:rowOff>
                  </from>
                  <to>
                    <xdr:col>9</xdr:col>
                    <xdr:colOff>641350</xdr:colOff>
                    <xdr:row>38</xdr:row>
                    <xdr:rowOff>19050</xdr:rowOff>
                  </to>
                </anchor>
              </controlPr>
            </control>
          </mc:Choice>
        </mc:AlternateContent>
        <mc:AlternateContent xmlns:mc="http://schemas.openxmlformats.org/markup-compatibility/2006">
          <mc:Choice Requires="x14">
            <control shapeId="35895" r:id="rId58" name="Option Button 55">
              <controlPr defaultSize="0" autoFill="0" autoLine="0" autoPict="0">
                <anchor moveWithCells="1">
                  <from>
                    <xdr:col>10</xdr:col>
                    <xdr:colOff>209550</xdr:colOff>
                    <xdr:row>37</xdr:row>
                    <xdr:rowOff>19050</xdr:rowOff>
                  </from>
                  <to>
                    <xdr:col>10</xdr:col>
                    <xdr:colOff>641350</xdr:colOff>
                    <xdr:row>38</xdr:row>
                    <xdr:rowOff>19050</xdr:rowOff>
                  </to>
                </anchor>
              </controlPr>
            </control>
          </mc:Choice>
        </mc:AlternateContent>
        <mc:AlternateContent xmlns:mc="http://schemas.openxmlformats.org/markup-compatibility/2006">
          <mc:Choice Requires="x14">
            <control shapeId="35896" r:id="rId59" name="Option Button 56">
              <controlPr defaultSize="0" autoFill="0" autoLine="0" autoPict="0">
                <anchor moveWithCells="1">
                  <from>
                    <xdr:col>6</xdr:col>
                    <xdr:colOff>209550</xdr:colOff>
                    <xdr:row>38</xdr:row>
                    <xdr:rowOff>19050</xdr:rowOff>
                  </from>
                  <to>
                    <xdr:col>6</xdr:col>
                    <xdr:colOff>641350</xdr:colOff>
                    <xdr:row>39</xdr:row>
                    <xdr:rowOff>19050</xdr:rowOff>
                  </to>
                </anchor>
              </controlPr>
            </control>
          </mc:Choice>
        </mc:AlternateContent>
        <mc:AlternateContent xmlns:mc="http://schemas.openxmlformats.org/markup-compatibility/2006">
          <mc:Choice Requires="x14">
            <control shapeId="35897" r:id="rId60" name="Option Button 57">
              <controlPr defaultSize="0" autoFill="0" autoLine="0" autoPict="0">
                <anchor moveWithCells="1">
                  <from>
                    <xdr:col>7</xdr:col>
                    <xdr:colOff>209550</xdr:colOff>
                    <xdr:row>38</xdr:row>
                    <xdr:rowOff>19050</xdr:rowOff>
                  </from>
                  <to>
                    <xdr:col>7</xdr:col>
                    <xdr:colOff>641350</xdr:colOff>
                    <xdr:row>39</xdr:row>
                    <xdr:rowOff>19050</xdr:rowOff>
                  </to>
                </anchor>
              </controlPr>
            </control>
          </mc:Choice>
        </mc:AlternateContent>
        <mc:AlternateContent xmlns:mc="http://schemas.openxmlformats.org/markup-compatibility/2006">
          <mc:Choice Requires="x14">
            <control shapeId="35898" r:id="rId61" name="Option Button 58">
              <controlPr defaultSize="0" autoFill="0" autoLine="0" autoPict="0">
                <anchor moveWithCells="1">
                  <from>
                    <xdr:col>8</xdr:col>
                    <xdr:colOff>209550</xdr:colOff>
                    <xdr:row>38</xdr:row>
                    <xdr:rowOff>19050</xdr:rowOff>
                  </from>
                  <to>
                    <xdr:col>8</xdr:col>
                    <xdr:colOff>641350</xdr:colOff>
                    <xdr:row>39</xdr:row>
                    <xdr:rowOff>19050</xdr:rowOff>
                  </to>
                </anchor>
              </controlPr>
            </control>
          </mc:Choice>
        </mc:AlternateContent>
        <mc:AlternateContent xmlns:mc="http://schemas.openxmlformats.org/markup-compatibility/2006">
          <mc:Choice Requires="x14">
            <control shapeId="35899" r:id="rId62" name="Option Button 59">
              <controlPr defaultSize="0" autoFill="0" autoLine="0" autoPict="0">
                <anchor moveWithCells="1">
                  <from>
                    <xdr:col>10</xdr:col>
                    <xdr:colOff>209550</xdr:colOff>
                    <xdr:row>38</xdr:row>
                    <xdr:rowOff>19050</xdr:rowOff>
                  </from>
                  <to>
                    <xdr:col>10</xdr:col>
                    <xdr:colOff>641350</xdr:colOff>
                    <xdr:row>39</xdr:row>
                    <xdr:rowOff>19050</xdr:rowOff>
                  </to>
                </anchor>
              </controlPr>
            </control>
          </mc:Choice>
        </mc:AlternateContent>
        <mc:AlternateContent xmlns:mc="http://schemas.openxmlformats.org/markup-compatibility/2006">
          <mc:Choice Requires="x14">
            <control shapeId="35900" r:id="rId63" name="Option Button 60">
              <controlPr defaultSize="0" autoFill="0" autoLine="0" autoPict="0">
                <anchor moveWithCells="1">
                  <from>
                    <xdr:col>9</xdr:col>
                    <xdr:colOff>209550</xdr:colOff>
                    <xdr:row>38</xdr:row>
                    <xdr:rowOff>19050</xdr:rowOff>
                  </from>
                  <to>
                    <xdr:col>9</xdr:col>
                    <xdr:colOff>641350</xdr:colOff>
                    <xdr:row>39</xdr:row>
                    <xdr:rowOff>19050</xdr:rowOff>
                  </to>
                </anchor>
              </controlPr>
            </control>
          </mc:Choice>
        </mc:AlternateContent>
        <mc:AlternateContent xmlns:mc="http://schemas.openxmlformats.org/markup-compatibility/2006">
          <mc:Choice Requires="x14">
            <control shapeId="35901" r:id="rId64" name="Group Box 61">
              <controlPr defaultSize="0" autoFill="0" autoPict="0">
                <anchor moveWithCells="1">
                  <from>
                    <xdr:col>6</xdr:col>
                    <xdr:colOff>0</xdr:colOff>
                    <xdr:row>40</xdr:row>
                    <xdr:rowOff>260350</xdr:rowOff>
                  </from>
                  <to>
                    <xdr:col>11</xdr:col>
                    <xdr:colOff>19050</xdr:colOff>
                    <xdr:row>42</xdr:row>
                    <xdr:rowOff>19050</xdr:rowOff>
                  </to>
                </anchor>
              </controlPr>
            </control>
          </mc:Choice>
        </mc:AlternateContent>
        <mc:AlternateContent xmlns:mc="http://schemas.openxmlformats.org/markup-compatibility/2006">
          <mc:Choice Requires="x14">
            <control shapeId="35902" r:id="rId65" name="Group Box 62">
              <controlPr defaultSize="0" autoFill="0" autoPict="0">
                <anchor moveWithCells="1">
                  <from>
                    <xdr:col>6</xdr:col>
                    <xdr:colOff>0</xdr:colOff>
                    <xdr:row>41</xdr:row>
                    <xdr:rowOff>222250</xdr:rowOff>
                  </from>
                  <to>
                    <xdr:col>11</xdr:col>
                    <xdr:colOff>19050</xdr:colOff>
                    <xdr:row>43</xdr:row>
                    <xdr:rowOff>19050</xdr:rowOff>
                  </to>
                </anchor>
              </controlPr>
            </control>
          </mc:Choice>
        </mc:AlternateContent>
        <mc:AlternateContent xmlns:mc="http://schemas.openxmlformats.org/markup-compatibility/2006">
          <mc:Choice Requires="x14">
            <control shapeId="35903" r:id="rId66" name="Group Box 63">
              <controlPr defaultSize="0" autoFill="0" autoPict="0">
                <anchor moveWithCells="1">
                  <from>
                    <xdr:col>6</xdr:col>
                    <xdr:colOff>0</xdr:colOff>
                    <xdr:row>46</xdr:row>
                    <xdr:rowOff>260350</xdr:rowOff>
                  </from>
                  <to>
                    <xdr:col>11</xdr:col>
                    <xdr:colOff>19050</xdr:colOff>
                    <xdr:row>48</xdr:row>
                    <xdr:rowOff>0</xdr:rowOff>
                  </to>
                </anchor>
              </controlPr>
            </control>
          </mc:Choice>
        </mc:AlternateContent>
        <mc:AlternateContent xmlns:mc="http://schemas.openxmlformats.org/markup-compatibility/2006">
          <mc:Choice Requires="x14">
            <control shapeId="35904" r:id="rId67" name="Option Button 64">
              <controlPr defaultSize="0" autoFill="0" autoLine="0" autoPict="0">
                <anchor moveWithCells="1">
                  <from>
                    <xdr:col>6</xdr:col>
                    <xdr:colOff>279400</xdr:colOff>
                    <xdr:row>48</xdr:row>
                    <xdr:rowOff>12700</xdr:rowOff>
                  </from>
                  <to>
                    <xdr:col>6</xdr:col>
                    <xdr:colOff>584200</xdr:colOff>
                    <xdr:row>49</xdr:row>
                    <xdr:rowOff>0</xdr:rowOff>
                  </to>
                </anchor>
              </controlPr>
            </control>
          </mc:Choice>
        </mc:AlternateContent>
        <mc:AlternateContent xmlns:mc="http://schemas.openxmlformats.org/markup-compatibility/2006">
          <mc:Choice Requires="x14">
            <control shapeId="35905" r:id="rId68" name="Option Button 65">
              <controlPr defaultSize="0" autoFill="0" autoLine="0" autoPict="0">
                <anchor moveWithCells="1">
                  <from>
                    <xdr:col>7</xdr:col>
                    <xdr:colOff>279400</xdr:colOff>
                    <xdr:row>48</xdr:row>
                    <xdr:rowOff>12700</xdr:rowOff>
                  </from>
                  <to>
                    <xdr:col>7</xdr:col>
                    <xdr:colOff>584200</xdr:colOff>
                    <xdr:row>49</xdr:row>
                    <xdr:rowOff>0</xdr:rowOff>
                  </to>
                </anchor>
              </controlPr>
            </control>
          </mc:Choice>
        </mc:AlternateContent>
        <mc:AlternateContent xmlns:mc="http://schemas.openxmlformats.org/markup-compatibility/2006">
          <mc:Choice Requires="x14">
            <control shapeId="35906" r:id="rId69" name="Option Button 66">
              <controlPr defaultSize="0" autoFill="0" autoLine="0" autoPict="0">
                <anchor moveWithCells="1">
                  <from>
                    <xdr:col>8</xdr:col>
                    <xdr:colOff>279400</xdr:colOff>
                    <xdr:row>48</xdr:row>
                    <xdr:rowOff>12700</xdr:rowOff>
                  </from>
                  <to>
                    <xdr:col>8</xdr:col>
                    <xdr:colOff>584200</xdr:colOff>
                    <xdr:row>49</xdr:row>
                    <xdr:rowOff>0</xdr:rowOff>
                  </to>
                </anchor>
              </controlPr>
            </control>
          </mc:Choice>
        </mc:AlternateContent>
        <mc:AlternateContent xmlns:mc="http://schemas.openxmlformats.org/markup-compatibility/2006">
          <mc:Choice Requires="x14">
            <control shapeId="35907" r:id="rId70" name="Option Button 67">
              <controlPr defaultSize="0" autoFill="0" autoLine="0" autoPict="0">
                <anchor moveWithCells="1">
                  <from>
                    <xdr:col>9</xdr:col>
                    <xdr:colOff>279400</xdr:colOff>
                    <xdr:row>48</xdr:row>
                    <xdr:rowOff>12700</xdr:rowOff>
                  </from>
                  <to>
                    <xdr:col>9</xdr:col>
                    <xdr:colOff>584200</xdr:colOff>
                    <xdr:row>49</xdr:row>
                    <xdr:rowOff>0</xdr:rowOff>
                  </to>
                </anchor>
              </controlPr>
            </control>
          </mc:Choice>
        </mc:AlternateContent>
        <mc:AlternateContent xmlns:mc="http://schemas.openxmlformats.org/markup-compatibility/2006">
          <mc:Choice Requires="x14">
            <control shapeId="35908" r:id="rId71" name="Option Button 68">
              <controlPr defaultSize="0" autoFill="0" autoLine="0" autoPict="0">
                <anchor moveWithCells="1">
                  <from>
                    <xdr:col>10</xdr:col>
                    <xdr:colOff>279400</xdr:colOff>
                    <xdr:row>48</xdr:row>
                    <xdr:rowOff>12700</xdr:rowOff>
                  </from>
                  <to>
                    <xdr:col>10</xdr:col>
                    <xdr:colOff>584200</xdr:colOff>
                    <xdr:row>49</xdr:row>
                    <xdr:rowOff>0</xdr:rowOff>
                  </to>
                </anchor>
              </controlPr>
            </control>
          </mc:Choice>
        </mc:AlternateContent>
        <mc:AlternateContent xmlns:mc="http://schemas.openxmlformats.org/markup-compatibility/2006">
          <mc:Choice Requires="x14">
            <control shapeId="35909" r:id="rId72" name="Group Box 69">
              <controlPr defaultSize="0" autoFill="0" autoPict="0">
                <anchor moveWithCells="1">
                  <from>
                    <xdr:col>6</xdr:col>
                    <xdr:colOff>0</xdr:colOff>
                    <xdr:row>47</xdr:row>
                    <xdr:rowOff>222250</xdr:rowOff>
                  </from>
                  <to>
                    <xdr:col>11</xdr:col>
                    <xdr:colOff>19050</xdr:colOff>
                    <xdr:row>49</xdr:row>
                    <xdr:rowOff>0</xdr:rowOff>
                  </to>
                </anchor>
              </controlPr>
            </control>
          </mc:Choice>
        </mc:AlternateContent>
        <mc:AlternateContent xmlns:mc="http://schemas.openxmlformats.org/markup-compatibility/2006">
          <mc:Choice Requires="x14">
            <control shapeId="35910" r:id="rId73" name="Option Button 70">
              <controlPr defaultSize="0" autoFill="0" autoLine="0" autoPict="0">
                <anchor moveWithCells="1">
                  <from>
                    <xdr:col>7</xdr:col>
                    <xdr:colOff>76200</xdr:colOff>
                    <xdr:row>30</xdr:row>
                    <xdr:rowOff>31750</xdr:rowOff>
                  </from>
                  <to>
                    <xdr:col>8</xdr:col>
                    <xdr:colOff>38100</xdr:colOff>
                    <xdr:row>30</xdr:row>
                    <xdr:rowOff>171450</xdr:rowOff>
                  </to>
                </anchor>
              </controlPr>
            </control>
          </mc:Choice>
        </mc:AlternateContent>
        <mc:AlternateContent xmlns:mc="http://schemas.openxmlformats.org/markup-compatibility/2006">
          <mc:Choice Requires="x14">
            <control shapeId="35911" r:id="rId74" name="Option Button 71">
              <controlPr defaultSize="0" autoFill="0" autoLine="0" autoPict="0">
                <anchor moveWithCells="1">
                  <from>
                    <xdr:col>7</xdr:col>
                    <xdr:colOff>76200</xdr:colOff>
                    <xdr:row>31</xdr:row>
                    <xdr:rowOff>38100</xdr:rowOff>
                  </from>
                  <to>
                    <xdr:col>8</xdr:col>
                    <xdr:colOff>38100</xdr:colOff>
                    <xdr:row>31</xdr:row>
                    <xdr:rowOff>184150</xdr:rowOff>
                  </to>
                </anchor>
              </controlPr>
            </control>
          </mc:Choice>
        </mc:AlternateContent>
        <mc:AlternateContent xmlns:mc="http://schemas.openxmlformats.org/markup-compatibility/2006">
          <mc:Choice Requires="x14">
            <control shapeId="35912" r:id="rId75" name="Option Button 72">
              <controlPr defaultSize="0" autoFill="0" autoLine="0" autoPict="0">
                <anchor moveWithCells="1">
                  <from>
                    <xdr:col>7</xdr:col>
                    <xdr:colOff>76200</xdr:colOff>
                    <xdr:row>32</xdr:row>
                    <xdr:rowOff>38100</xdr:rowOff>
                  </from>
                  <to>
                    <xdr:col>8</xdr:col>
                    <xdr:colOff>38100</xdr:colOff>
                    <xdr:row>32</xdr:row>
                    <xdr:rowOff>190500</xdr:rowOff>
                  </to>
                </anchor>
              </controlPr>
            </control>
          </mc:Choice>
        </mc:AlternateContent>
        <mc:AlternateContent xmlns:mc="http://schemas.openxmlformats.org/markup-compatibility/2006">
          <mc:Choice Requires="x14">
            <control shapeId="35913" r:id="rId76" name="Option Button 73">
              <controlPr defaultSize="0" autoFill="0" autoLine="0" autoPict="0">
                <anchor moveWithCells="1">
                  <from>
                    <xdr:col>9</xdr:col>
                    <xdr:colOff>114300</xdr:colOff>
                    <xdr:row>30</xdr:row>
                    <xdr:rowOff>12700</xdr:rowOff>
                  </from>
                  <to>
                    <xdr:col>10</xdr:col>
                    <xdr:colOff>0</xdr:colOff>
                    <xdr:row>30</xdr:row>
                    <xdr:rowOff>184150</xdr:rowOff>
                  </to>
                </anchor>
              </controlPr>
            </control>
          </mc:Choice>
        </mc:AlternateContent>
        <mc:AlternateContent xmlns:mc="http://schemas.openxmlformats.org/markup-compatibility/2006">
          <mc:Choice Requires="x14">
            <control shapeId="35914" r:id="rId77" name="Option Button 74">
              <controlPr defaultSize="0" autoFill="0" autoLine="0" autoPict="0">
                <anchor moveWithCells="1">
                  <from>
                    <xdr:col>9</xdr:col>
                    <xdr:colOff>114300</xdr:colOff>
                    <xdr:row>31</xdr:row>
                    <xdr:rowOff>38100</xdr:rowOff>
                  </from>
                  <to>
                    <xdr:col>10</xdr:col>
                    <xdr:colOff>0</xdr:colOff>
                    <xdr:row>31</xdr:row>
                    <xdr:rowOff>190500</xdr:rowOff>
                  </to>
                </anchor>
              </controlPr>
            </control>
          </mc:Choice>
        </mc:AlternateContent>
        <mc:AlternateContent xmlns:mc="http://schemas.openxmlformats.org/markup-compatibility/2006">
          <mc:Choice Requires="x14">
            <control shapeId="35915" r:id="rId78" name="Option Button 75">
              <controlPr defaultSize="0" autoFill="0" autoLine="0" autoPict="0">
                <anchor moveWithCells="1">
                  <from>
                    <xdr:col>9</xdr:col>
                    <xdr:colOff>114300</xdr:colOff>
                    <xdr:row>32</xdr:row>
                    <xdr:rowOff>31750</xdr:rowOff>
                  </from>
                  <to>
                    <xdr:col>10</xdr:col>
                    <xdr:colOff>0</xdr:colOff>
                    <xdr:row>32</xdr:row>
                    <xdr:rowOff>190500</xdr:rowOff>
                  </to>
                </anchor>
              </controlPr>
            </control>
          </mc:Choice>
        </mc:AlternateContent>
        <mc:AlternateContent xmlns:mc="http://schemas.openxmlformats.org/markup-compatibility/2006">
          <mc:Choice Requires="x14">
            <control shapeId="35916" r:id="rId79" name="Group Box 76">
              <controlPr defaultSize="0" autoFill="0" autoPict="0">
                <anchor moveWithCells="1">
                  <from>
                    <xdr:col>7</xdr:col>
                    <xdr:colOff>0</xdr:colOff>
                    <xdr:row>30</xdr:row>
                    <xdr:rowOff>0</xdr:rowOff>
                  </from>
                  <to>
                    <xdr:col>10</xdr:col>
                    <xdr:colOff>19050</xdr:colOff>
                    <xdr:row>31</xdr:row>
                    <xdr:rowOff>0</xdr:rowOff>
                  </to>
                </anchor>
              </controlPr>
            </control>
          </mc:Choice>
        </mc:AlternateContent>
        <mc:AlternateContent xmlns:mc="http://schemas.openxmlformats.org/markup-compatibility/2006">
          <mc:Choice Requires="x14">
            <control shapeId="35917" r:id="rId80" name="Group Box 77">
              <controlPr defaultSize="0" autoFill="0" autoPict="0">
                <anchor moveWithCells="1">
                  <from>
                    <xdr:col>7</xdr:col>
                    <xdr:colOff>0</xdr:colOff>
                    <xdr:row>31</xdr:row>
                    <xdr:rowOff>12700</xdr:rowOff>
                  </from>
                  <to>
                    <xdr:col>10</xdr:col>
                    <xdr:colOff>19050</xdr:colOff>
                    <xdr:row>31</xdr:row>
                    <xdr:rowOff>222250</xdr:rowOff>
                  </to>
                </anchor>
              </controlPr>
            </control>
          </mc:Choice>
        </mc:AlternateContent>
        <mc:AlternateContent xmlns:mc="http://schemas.openxmlformats.org/markup-compatibility/2006">
          <mc:Choice Requires="x14">
            <control shapeId="35918" r:id="rId81" name="Group Box 78">
              <controlPr defaultSize="0" autoFill="0" autoPict="0">
                <anchor moveWithCells="1">
                  <from>
                    <xdr:col>6</xdr:col>
                    <xdr:colOff>704850</xdr:colOff>
                    <xdr:row>32</xdr:row>
                    <xdr:rowOff>0</xdr:rowOff>
                  </from>
                  <to>
                    <xdr:col>10</xdr:col>
                    <xdr:colOff>12700</xdr:colOff>
                    <xdr:row>33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C000"/>
  </sheetPr>
  <dimension ref="A1:M64"/>
  <sheetViews>
    <sheetView showGridLines="0" zoomScaleNormal="100" zoomScaleSheetLayoutView="40" zoomScalePageLayoutView="40" workbookViewId="0">
      <selection activeCell="A3" sqref="A3:L3"/>
    </sheetView>
  </sheetViews>
  <sheetFormatPr defaultColWidth="9.1796875" defaultRowHeight="14.5" x14ac:dyDescent="0.35"/>
  <cols>
    <col min="1" max="12" width="10.7265625" style="68" customWidth="1"/>
    <col min="13" max="16384" width="9.1796875" style="67"/>
  </cols>
  <sheetData>
    <row r="1" spans="1:12" ht="43.15" customHeight="1" x14ac:dyDescent="0.35"/>
    <row r="2" spans="1:12" ht="43.15" customHeight="1" x14ac:dyDescent="0.35">
      <c r="A2" s="69" t="s">
        <v>53</v>
      </c>
    </row>
    <row r="3" spans="1:12" s="70" customFormat="1" ht="21" customHeight="1" x14ac:dyDescent="0.35">
      <c r="A3" s="352" t="s">
        <v>58</v>
      </c>
      <c r="B3" s="353"/>
      <c r="C3" s="353"/>
      <c r="D3" s="353"/>
      <c r="E3" s="353"/>
      <c r="F3" s="353"/>
      <c r="G3" s="353"/>
      <c r="H3" s="353"/>
      <c r="I3" s="353"/>
      <c r="J3" s="353"/>
      <c r="K3" s="353"/>
      <c r="L3" s="354"/>
    </row>
    <row r="4" spans="1:12" s="70" customFormat="1" ht="21" customHeight="1" x14ac:dyDescent="0.35">
      <c r="A4" s="355"/>
      <c r="B4" s="355"/>
      <c r="C4" s="355"/>
      <c r="D4" s="355"/>
      <c r="E4" s="355"/>
      <c r="F4" s="355"/>
      <c r="G4" s="355"/>
      <c r="H4" s="355"/>
      <c r="I4" s="355"/>
      <c r="J4" s="355"/>
      <c r="K4" s="355"/>
      <c r="L4" s="355"/>
    </row>
    <row r="5" spans="1:12" s="70" customFormat="1" ht="21" customHeight="1" x14ac:dyDescent="0.35">
      <c r="A5" s="355"/>
      <c r="B5" s="355"/>
      <c r="C5" s="355"/>
      <c r="D5" s="355"/>
      <c r="E5" s="355"/>
      <c r="F5" s="355"/>
      <c r="G5" s="355"/>
      <c r="H5" s="355"/>
      <c r="I5" s="355"/>
      <c r="J5" s="355"/>
      <c r="K5" s="355"/>
      <c r="L5" s="355"/>
    </row>
    <row r="6" spans="1:12" s="70" customFormat="1" ht="12.65" customHeight="1" x14ac:dyDescent="0.35">
      <c r="A6" s="71"/>
      <c r="B6" s="71"/>
      <c r="C6" s="71"/>
      <c r="D6" s="71"/>
      <c r="E6" s="71"/>
      <c r="F6" s="71"/>
      <c r="G6" s="71"/>
      <c r="H6" s="71"/>
      <c r="I6" s="71"/>
      <c r="J6" s="71"/>
      <c r="K6" s="71"/>
      <c r="L6" s="71"/>
    </row>
    <row r="7" spans="1:12" s="72" customFormat="1" ht="21" customHeight="1" thickBot="1" x14ac:dyDescent="0.45">
      <c r="A7" s="303" t="s">
        <v>122</v>
      </c>
      <c r="B7" s="303"/>
      <c r="C7" s="303"/>
      <c r="D7" s="303"/>
      <c r="E7" s="303"/>
      <c r="F7" s="303"/>
      <c r="G7" s="303"/>
      <c r="H7" s="303"/>
      <c r="I7" s="303"/>
      <c r="J7" s="303"/>
      <c r="K7" s="303"/>
      <c r="L7" s="303"/>
    </row>
    <row r="8" spans="1:12" ht="13.9" customHeight="1" x14ac:dyDescent="0.35">
      <c r="A8" s="346" t="s">
        <v>14</v>
      </c>
      <c r="B8" s="346"/>
      <c r="C8" s="346"/>
      <c r="D8" s="346"/>
      <c r="E8" s="346" t="s">
        <v>32</v>
      </c>
      <c r="F8" s="346"/>
      <c r="G8" s="346"/>
      <c r="H8" s="346" t="s">
        <v>100</v>
      </c>
      <c r="I8" s="346"/>
      <c r="J8" s="346"/>
      <c r="K8" s="346" t="s">
        <v>82</v>
      </c>
      <c r="L8" s="346"/>
    </row>
    <row r="9" spans="1:12" ht="22.9" customHeight="1" x14ac:dyDescent="0.35">
      <c r="A9" s="347" t="str">
        <f>IF('Prime-EP App'!$A$6&lt;&gt;"",'Prime-EP App'!$A$6,"")</f>
        <v/>
      </c>
      <c r="B9" s="348"/>
      <c r="C9" s="348"/>
      <c r="D9" s="349"/>
      <c r="E9" s="347" t="str">
        <f>IF('Prime-EP App'!$H$6&lt;&gt;"",'Prime-EP App'!$H$6,"")</f>
        <v/>
      </c>
      <c r="F9" s="348"/>
      <c r="G9" s="349"/>
      <c r="H9" s="347" t="str">
        <f>IF('Prime-EP App'!$G$12&lt;&gt;"",'Prime-EP App'!$G$12,"")</f>
        <v/>
      </c>
      <c r="I9" s="348"/>
      <c r="J9" s="349"/>
      <c r="K9" s="350" t="str">
        <f>IF('Prime-EP App'!$E$6&lt;&gt;"",'Prime-EP App'!$E$6,"")</f>
        <v/>
      </c>
      <c r="L9" s="350"/>
    </row>
    <row r="10" spans="1:12" s="72" customFormat="1" ht="21" customHeight="1" x14ac:dyDescent="0.4">
      <c r="A10" s="73"/>
      <c r="B10" s="73"/>
      <c r="C10" s="73"/>
      <c r="D10" s="73"/>
      <c r="E10" s="73"/>
      <c r="F10" s="73"/>
      <c r="G10" s="73"/>
      <c r="H10" s="73"/>
      <c r="I10" s="73"/>
      <c r="J10" s="73"/>
      <c r="K10" s="73"/>
      <c r="L10" s="73"/>
    </row>
    <row r="11" spans="1:12" s="72" customFormat="1" ht="21" customHeight="1" thickBot="1" x14ac:dyDescent="0.45">
      <c r="A11" s="303" t="s">
        <v>122</v>
      </c>
      <c r="B11" s="303"/>
      <c r="C11" s="303"/>
      <c r="D11" s="303"/>
      <c r="E11" s="303"/>
      <c r="F11" s="303"/>
      <c r="G11" s="303"/>
      <c r="H11" s="303"/>
      <c r="I11" s="303"/>
      <c r="J11" s="303"/>
      <c r="K11" s="303"/>
      <c r="L11" s="303"/>
    </row>
    <row r="12" spans="1:12" s="72" customFormat="1" ht="21" customHeight="1" x14ac:dyDescent="0.4">
      <c r="A12" s="356" t="s">
        <v>86</v>
      </c>
      <c r="B12" s="356"/>
      <c r="C12" s="356"/>
      <c r="D12" s="356"/>
      <c r="E12" s="356"/>
      <c r="F12" s="356"/>
      <c r="G12" s="356"/>
      <c r="H12" s="74"/>
      <c r="I12" s="74"/>
      <c r="J12" s="74"/>
      <c r="K12" s="74"/>
      <c r="L12" s="75"/>
    </row>
    <row r="13" spans="1:12" s="72" customFormat="1" ht="21" customHeight="1" x14ac:dyDescent="0.35">
      <c r="A13" s="357"/>
      <c r="B13" s="357"/>
      <c r="C13" s="357"/>
      <c r="D13" s="357"/>
      <c r="E13" s="357"/>
      <c r="F13" s="357"/>
      <c r="G13" s="357"/>
      <c r="H13" s="76"/>
      <c r="I13" s="76"/>
      <c r="J13" s="76"/>
      <c r="K13" s="76"/>
      <c r="L13" s="76"/>
    </row>
    <row r="14" spans="1:12" s="72" customFormat="1" ht="21" customHeight="1" x14ac:dyDescent="0.35">
      <c r="A14" s="345" t="s">
        <v>74</v>
      </c>
      <c r="B14" s="345"/>
      <c r="C14" s="345"/>
      <c r="D14" s="345"/>
      <c r="E14" s="345"/>
      <c r="F14" s="345"/>
      <c r="G14" s="351"/>
      <c r="H14" s="351"/>
      <c r="I14" s="351"/>
      <c r="J14" s="351"/>
      <c r="K14" s="351"/>
      <c r="L14" s="351"/>
    </row>
    <row r="15" spans="1:12" ht="12" customHeight="1" x14ac:dyDescent="0.4">
      <c r="A15" s="77"/>
      <c r="B15" s="78"/>
      <c r="C15" s="78"/>
      <c r="D15" s="78"/>
      <c r="E15" s="78"/>
      <c r="F15" s="78"/>
      <c r="G15" s="78"/>
      <c r="H15" s="78"/>
      <c r="I15" s="78"/>
      <c r="J15" s="78"/>
      <c r="K15" s="78"/>
      <c r="L15" s="75"/>
    </row>
    <row r="16" spans="1:12" ht="21" customHeight="1" thickBot="1" x14ac:dyDescent="0.45">
      <c r="A16" s="303" t="s">
        <v>56</v>
      </c>
      <c r="B16" s="303"/>
      <c r="C16" s="303"/>
      <c r="D16" s="303"/>
      <c r="E16" s="303"/>
      <c r="F16" s="303"/>
      <c r="G16" s="303"/>
      <c r="H16" s="303"/>
      <c r="I16" s="303"/>
      <c r="J16" s="303"/>
      <c r="K16" s="303"/>
      <c r="L16" s="303"/>
    </row>
    <row r="17" spans="1:12" ht="14.5" customHeight="1" x14ac:dyDescent="0.35">
      <c r="A17" s="338" t="s">
        <v>81</v>
      </c>
      <c r="B17" s="338"/>
      <c r="C17" s="338"/>
      <c r="D17" s="338"/>
      <c r="E17" s="333" t="s">
        <v>79</v>
      </c>
      <c r="F17" s="333"/>
      <c r="G17" s="333"/>
      <c r="H17" s="333"/>
      <c r="I17" s="339" t="s">
        <v>78</v>
      </c>
      <c r="J17" s="339"/>
      <c r="K17" s="339"/>
      <c r="L17" s="339"/>
    </row>
    <row r="18" spans="1:12" ht="14.5" customHeight="1" x14ac:dyDescent="0.35">
      <c r="A18" s="334"/>
      <c r="B18" s="334"/>
      <c r="C18" s="334"/>
      <c r="D18" s="334"/>
      <c r="E18" s="334"/>
      <c r="F18" s="334"/>
      <c r="G18" s="334"/>
      <c r="H18" s="334"/>
      <c r="I18" s="340"/>
      <c r="J18" s="340"/>
      <c r="K18" s="340"/>
      <c r="L18" s="340"/>
    </row>
    <row r="19" spans="1:12" ht="21" customHeight="1" x14ac:dyDescent="0.35">
      <c r="A19" s="373"/>
      <c r="B19" s="373"/>
      <c r="C19" s="373"/>
      <c r="D19" s="373"/>
      <c r="E19" s="336"/>
      <c r="F19" s="336"/>
      <c r="G19" s="336"/>
      <c r="H19" s="336"/>
      <c r="I19" s="341"/>
      <c r="J19" s="341"/>
      <c r="K19" s="341"/>
      <c r="L19" s="341"/>
    </row>
    <row r="20" spans="1:12" ht="14.5" customHeight="1" x14ac:dyDescent="0.35">
      <c r="A20" s="333" t="s">
        <v>32</v>
      </c>
      <c r="B20" s="333"/>
      <c r="C20" s="333"/>
      <c r="D20" s="333"/>
      <c r="E20" s="333" t="s">
        <v>36</v>
      </c>
      <c r="F20" s="333"/>
      <c r="G20" s="333"/>
      <c r="H20" s="333"/>
      <c r="I20" s="333" t="s">
        <v>2</v>
      </c>
      <c r="J20" s="333"/>
      <c r="K20" s="333"/>
      <c r="L20" s="333"/>
    </row>
    <row r="21" spans="1:12" ht="14.5" customHeight="1" x14ac:dyDescent="0.35">
      <c r="A21" s="334"/>
      <c r="B21" s="334"/>
      <c r="C21" s="334"/>
      <c r="D21" s="334"/>
      <c r="E21" s="334"/>
      <c r="F21" s="334"/>
      <c r="G21" s="334"/>
      <c r="H21" s="334"/>
      <c r="I21" s="334"/>
      <c r="J21" s="334"/>
      <c r="K21" s="334"/>
      <c r="L21" s="334"/>
    </row>
    <row r="22" spans="1:12" ht="21" customHeight="1" x14ac:dyDescent="0.35">
      <c r="A22" s="373"/>
      <c r="B22" s="373"/>
      <c r="C22" s="373"/>
      <c r="D22" s="373"/>
      <c r="E22" s="336"/>
      <c r="F22" s="336"/>
      <c r="G22" s="336"/>
      <c r="H22" s="336"/>
      <c r="I22" s="373"/>
      <c r="J22" s="373"/>
      <c r="K22" s="373"/>
      <c r="L22" s="373"/>
    </row>
    <row r="23" spans="1:12" ht="14.5" customHeight="1" x14ac:dyDescent="0.35">
      <c r="B23" s="79"/>
      <c r="C23" s="79"/>
      <c r="D23" s="79"/>
      <c r="F23" s="79"/>
      <c r="G23" s="79"/>
      <c r="H23" s="79"/>
      <c r="I23" s="79"/>
      <c r="J23" s="79"/>
      <c r="K23" s="80"/>
      <c r="L23" s="79"/>
    </row>
    <row r="24" spans="1:12" ht="21" customHeight="1" x14ac:dyDescent="0.35">
      <c r="A24" s="81" t="s">
        <v>87</v>
      </c>
      <c r="B24" s="79"/>
      <c r="C24" s="79"/>
      <c r="D24" s="79"/>
      <c r="E24" s="79"/>
      <c r="F24" s="79"/>
      <c r="G24" s="79"/>
      <c r="H24" s="79"/>
      <c r="I24" s="79"/>
      <c r="J24" s="79"/>
      <c r="K24" s="79"/>
      <c r="L24" s="79"/>
    </row>
    <row r="25" spans="1:12" ht="21" customHeight="1" x14ac:dyDescent="0.35">
      <c r="A25" s="331" t="s">
        <v>40</v>
      </c>
      <c r="B25" s="331"/>
      <c r="C25" s="337" t="s">
        <v>21</v>
      </c>
      <c r="D25" s="337"/>
      <c r="E25" s="331" t="s">
        <v>22</v>
      </c>
      <c r="F25" s="331"/>
      <c r="G25" s="331" t="s">
        <v>23</v>
      </c>
      <c r="H25" s="331"/>
      <c r="I25" s="331" t="s">
        <v>41</v>
      </c>
      <c r="J25" s="331"/>
      <c r="K25" s="331" t="s">
        <v>20</v>
      </c>
      <c r="L25" s="331"/>
    </row>
    <row r="27" spans="1:12" ht="21" customHeight="1" x14ac:dyDescent="0.35">
      <c r="A27" s="331" t="s">
        <v>11</v>
      </c>
      <c r="B27" s="331"/>
      <c r="C27" s="331" t="s">
        <v>38</v>
      </c>
      <c r="D27" s="331"/>
      <c r="E27" s="331" t="s">
        <v>39</v>
      </c>
      <c r="F27" s="331"/>
      <c r="G27" s="331" t="s">
        <v>42</v>
      </c>
      <c r="H27" s="331"/>
      <c r="I27" s="332"/>
      <c r="J27" s="332"/>
      <c r="K27" s="332"/>
      <c r="L27" s="332"/>
    </row>
    <row r="28" spans="1:12" ht="12" customHeight="1" x14ac:dyDescent="0.35">
      <c r="A28" s="82"/>
      <c r="B28" s="82"/>
      <c r="C28" s="82"/>
      <c r="D28" s="82"/>
      <c r="E28" s="82"/>
      <c r="F28" s="82"/>
      <c r="G28" s="82"/>
      <c r="H28" s="82"/>
      <c r="I28" s="82"/>
      <c r="J28" s="82"/>
      <c r="K28" s="82"/>
      <c r="L28" s="82"/>
    </row>
    <row r="29" spans="1:12" s="85" customFormat="1" ht="20.25" customHeight="1" thickBot="1" x14ac:dyDescent="0.45">
      <c r="A29" s="83" t="s">
        <v>54</v>
      </c>
      <c r="B29" s="83"/>
      <c r="C29" s="83"/>
      <c r="D29" s="84"/>
      <c r="E29" s="83"/>
      <c r="F29" s="83"/>
      <c r="G29" s="83"/>
      <c r="H29" s="83"/>
      <c r="I29" s="83"/>
      <c r="J29" s="83"/>
      <c r="K29" s="83"/>
      <c r="L29" s="83"/>
    </row>
    <row r="30" spans="1:12" s="85" customFormat="1" ht="4.5" customHeight="1" thickBot="1" x14ac:dyDescent="0.45">
      <c r="A30" s="86"/>
      <c r="B30" s="86"/>
      <c r="C30" s="86"/>
      <c r="D30" s="87"/>
      <c r="E30" s="86"/>
      <c r="F30" s="86"/>
      <c r="G30" s="86"/>
      <c r="H30" s="86"/>
      <c r="I30" s="86"/>
      <c r="J30" s="86"/>
      <c r="K30" s="86"/>
      <c r="L30" s="86"/>
    </row>
    <row r="31" spans="1:12" s="91" customFormat="1" ht="18.649999999999999" customHeight="1" x14ac:dyDescent="0.4">
      <c r="A31" s="358" t="s">
        <v>88</v>
      </c>
      <c r="B31" s="358"/>
      <c r="C31" s="358"/>
      <c r="D31" s="358"/>
      <c r="E31" s="358"/>
      <c r="F31" s="358"/>
      <c r="G31" s="359"/>
      <c r="H31" s="88"/>
      <c r="I31" s="89"/>
      <c r="J31" s="90"/>
      <c r="K31" s="86"/>
      <c r="L31" s="86"/>
    </row>
    <row r="32" spans="1:12" s="91" customFormat="1" ht="18.649999999999999" customHeight="1" x14ac:dyDescent="0.4">
      <c r="A32" s="358" t="s">
        <v>98</v>
      </c>
      <c r="B32" s="358"/>
      <c r="C32" s="358"/>
      <c r="D32" s="358"/>
      <c r="E32" s="358"/>
      <c r="F32" s="358"/>
      <c r="G32" s="358"/>
      <c r="H32" s="92"/>
      <c r="I32" s="93"/>
      <c r="J32" s="94"/>
      <c r="K32" s="86"/>
      <c r="L32" s="95"/>
    </row>
    <row r="33" spans="1:12" s="91" customFormat="1" ht="18.649999999999999" customHeight="1" x14ac:dyDescent="0.35">
      <c r="A33" s="358" t="s">
        <v>77</v>
      </c>
      <c r="B33" s="358"/>
      <c r="C33" s="358"/>
      <c r="D33" s="358"/>
      <c r="E33" s="358"/>
      <c r="F33" s="358"/>
      <c r="G33" s="358"/>
      <c r="H33" s="92"/>
      <c r="I33" s="93"/>
      <c r="J33" s="94"/>
      <c r="K33" s="96"/>
      <c r="L33" s="95"/>
    </row>
    <row r="34" spans="1:12" s="85" customFormat="1" ht="12" customHeight="1" x14ac:dyDescent="0.4">
      <c r="A34" s="86"/>
      <c r="B34" s="86"/>
      <c r="C34" s="86"/>
      <c r="D34" s="97"/>
      <c r="E34" s="86"/>
      <c r="F34" s="86"/>
      <c r="G34" s="86"/>
      <c r="H34" s="86"/>
      <c r="J34" s="86"/>
      <c r="K34" s="86"/>
      <c r="L34" s="86"/>
    </row>
    <row r="35" spans="1:12" ht="21" customHeight="1" x14ac:dyDescent="0.35">
      <c r="A35" s="87" t="s">
        <v>73</v>
      </c>
      <c r="B35" s="95"/>
      <c r="C35" s="98"/>
      <c r="D35" s="98"/>
      <c r="E35" s="98"/>
      <c r="F35" s="98"/>
      <c r="G35" s="329" t="s">
        <v>60</v>
      </c>
      <c r="H35" s="330" t="s">
        <v>61</v>
      </c>
      <c r="I35" s="330" t="s">
        <v>62</v>
      </c>
      <c r="J35" s="329" t="s">
        <v>63</v>
      </c>
      <c r="K35" s="329" t="s">
        <v>64</v>
      </c>
      <c r="L35" s="98"/>
    </row>
    <row r="36" spans="1:12" ht="21" customHeight="1" x14ac:dyDescent="0.35">
      <c r="A36" s="99"/>
      <c r="B36" s="64"/>
      <c r="C36" s="64"/>
      <c r="D36" s="64"/>
      <c r="E36" s="65"/>
      <c r="F36" s="65"/>
      <c r="G36" s="329"/>
      <c r="H36" s="330"/>
      <c r="I36" s="330"/>
      <c r="J36" s="329"/>
      <c r="K36" s="329"/>
      <c r="L36" s="64"/>
    </row>
    <row r="37" spans="1:12" s="100" customFormat="1" ht="18.649999999999999" customHeight="1" x14ac:dyDescent="0.35">
      <c r="A37" s="358" t="s">
        <v>71</v>
      </c>
      <c r="B37" s="358"/>
      <c r="C37" s="358"/>
      <c r="D37" s="358"/>
      <c r="E37" s="358"/>
      <c r="F37" s="359"/>
      <c r="G37" s="17"/>
      <c r="H37" s="17"/>
      <c r="I37" s="17"/>
      <c r="J37" s="17"/>
      <c r="K37" s="17"/>
      <c r="L37" s="14"/>
    </row>
    <row r="38" spans="1:12" s="100" customFormat="1" ht="18.649999999999999" customHeight="1" x14ac:dyDescent="0.35">
      <c r="A38" s="358" t="s">
        <v>72</v>
      </c>
      <c r="B38" s="358"/>
      <c r="C38" s="358"/>
      <c r="D38" s="358"/>
      <c r="E38" s="358"/>
      <c r="F38" s="359"/>
      <c r="G38" s="17"/>
      <c r="H38" s="17"/>
      <c r="I38" s="17"/>
      <c r="J38" s="17"/>
      <c r="K38" s="17"/>
      <c r="L38" s="14"/>
    </row>
    <row r="39" spans="1:12" s="100" customFormat="1" ht="18.649999999999999" customHeight="1" x14ac:dyDescent="0.35">
      <c r="A39" s="358" t="s">
        <v>89</v>
      </c>
      <c r="B39" s="358"/>
      <c r="C39" s="358"/>
      <c r="D39" s="358"/>
      <c r="E39" s="358"/>
      <c r="F39" s="358"/>
      <c r="G39" s="17"/>
      <c r="H39" s="17"/>
      <c r="I39" s="17"/>
      <c r="J39" s="17"/>
      <c r="K39" s="17"/>
      <c r="L39" s="14"/>
    </row>
    <row r="40" spans="1:12" ht="21" customHeight="1" x14ac:dyDescent="0.35">
      <c r="A40" s="64"/>
      <c r="B40" s="64"/>
      <c r="C40" s="64"/>
      <c r="D40" s="64"/>
      <c r="E40" s="65"/>
      <c r="F40" s="65"/>
      <c r="G40" s="325" t="s">
        <v>75</v>
      </c>
      <c r="H40" s="323" t="s">
        <v>67</v>
      </c>
      <c r="I40" s="323" t="s">
        <v>62</v>
      </c>
      <c r="J40" s="323" t="s">
        <v>68</v>
      </c>
      <c r="K40" s="325" t="s">
        <v>70</v>
      </c>
      <c r="L40" s="64"/>
    </row>
    <row r="41" spans="1:12" ht="21" customHeight="1" x14ac:dyDescent="0.35">
      <c r="A41" s="64"/>
      <c r="B41" s="64"/>
      <c r="C41" s="64"/>
      <c r="D41" s="64"/>
      <c r="E41" s="65"/>
      <c r="F41" s="65"/>
      <c r="G41" s="326"/>
      <c r="H41" s="324"/>
      <c r="I41" s="324"/>
      <c r="J41" s="324"/>
      <c r="K41" s="326"/>
      <c r="L41" s="64"/>
    </row>
    <row r="42" spans="1:12" s="100" customFormat="1" ht="18.649999999999999" customHeight="1" x14ac:dyDescent="0.35">
      <c r="A42" s="360" t="s">
        <v>66</v>
      </c>
      <c r="B42" s="360"/>
      <c r="C42" s="360"/>
      <c r="D42" s="360"/>
      <c r="E42" s="360"/>
      <c r="F42" s="361"/>
      <c r="G42" s="17"/>
      <c r="H42" s="17"/>
      <c r="I42" s="17"/>
      <c r="J42" s="17"/>
      <c r="K42" s="17"/>
      <c r="L42" s="14"/>
    </row>
    <row r="43" spans="1:12" s="100" customFormat="1" ht="18.649999999999999" customHeight="1" x14ac:dyDescent="0.35">
      <c r="A43" s="360" t="s">
        <v>69</v>
      </c>
      <c r="B43" s="360"/>
      <c r="C43" s="360"/>
      <c r="D43" s="360"/>
      <c r="E43" s="360"/>
      <c r="F43" s="361"/>
      <c r="G43" s="17"/>
      <c r="H43" s="17"/>
      <c r="I43" s="17"/>
      <c r="J43" s="17"/>
      <c r="K43" s="17"/>
      <c r="L43" s="14"/>
    </row>
    <row r="44" spans="1:12" s="70" customFormat="1" ht="11.5" customHeight="1" x14ac:dyDescent="0.35">
      <c r="A44" s="68"/>
      <c r="B44" s="68"/>
      <c r="C44" s="68"/>
      <c r="D44" s="68"/>
      <c r="E44" s="68"/>
      <c r="F44" s="68"/>
      <c r="G44" s="68"/>
      <c r="H44" s="68"/>
      <c r="I44" s="318" t="str">
        <f>IF(A40="","","+ Add Company Employee")</f>
        <v/>
      </c>
      <c r="J44" s="318"/>
      <c r="K44" s="318"/>
      <c r="L44" s="68"/>
    </row>
    <row r="45" spans="1:12" s="70" customFormat="1" ht="21" customHeight="1" thickBot="1" x14ac:dyDescent="0.45">
      <c r="A45" s="83" t="s">
        <v>55</v>
      </c>
      <c r="B45" s="83"/>
      <c r="C45" s="83"/>
      <c r="D45" s="84"/>
      <c r="E45" s="83"/>
      <c r="F45" s="83"/>
      <c r="G45" s="83"/>
      <c r="H45" s="83"/>
      <c r="I45" s="83"/>
      <c r="J45" s="83"/>
      <c r="K45" s="83"/>
      <c r="L45" s="83"/>
    </row>
    <row r="46" spans="1:12" s="70" customFormat="1" ht="21" customHeight="1" x14ac:dyDescent="0.35">
      <c r="A46" s="101" t="s">
        <v>73</v>
      </c>
      <c r="B46" s="95"/>
      <c r="C46" s="102"/>
      <c r="D46" s="102"/>
      <c r="E46" s="102"/>
      <c r="F46" s="102"/>
      <c r="G46" s="319" t="s">
        <v>60</v>
      </c>
      <c r="H46" s="319" t="s">
        <v>61</v>
      </c>
      <c r="I46" s="319" t="s">
        <v>62</v>
      </c>
      <c r="J46" s="321" t="s">
        <v>63</v>
      </c>
      <c r="K46" s="321" t="s">
        <v>64</v>
      </c>
      <c r="L46" s="102"/>
    </row>
    <row r="47" spans="1:12" ht="21" customHeight="1" x14ac:dyDescent="0.35">
      <c r="B47" s="64"/>
      <c r="C47" s="64"/>
      <c r="D47" s="64"/>
      <c r="E47" s="65"/>
      <c r="F47" s="65"/>
      <c r="G47" s="320"/>
      <c r="H47" s="320"/>
      <c r="I47" s="320"/>
      <c r="J47" s="322"/>
      <c r="K47" s="322"/>
      <c r="L47" s="64"/>
    </row>
    <row r="48" spans="1:12" s="100" customFormat="1" ht="18.649999999999999" customHeight="1" x14ac:dyDescent="0.35">
      <c r="A48" s="358" t="s">
        <v>76</v>
      </c>
      <c r="B48" s="358"/>
      <c r="C48" s="358"/>
      <c r="D48" s="358"/>
      <c r="E48" s="358"/>
      <c r="F48" s="359"/>
      <c r="G48" s="17"/>
      <c r="H48" s="17"/>
      <c r="I48" s="17"/>
      <c r="J48" s="17"/>
      <c r="K48" s="17"/>
      <c r="L48" s="14"/>
    </row>
    <row r="49" spans="1:13" s="100" customFormat="1" ht="18.649999999999999" customHeight="1" x14ac:dyDescent="0.35">
      <c r="A49" s="358" t="s">
        <v>65</v>
      </c>
      <c r="B49" s="358"/>
      <c r="C49" s="358"/>
      <c r="D49" s="358"/>
      <c r="E49" s="358"/>
      <c r="F49" s="359"/>
      <c r="G49" s="17"/>
      <c r="H49" s="17"/>
      <c r="I49" s="17"/>
      <c r="J49" s="17"/>
      <c r="K49" s="17"/>
      <c r="L49" s="14"/>
    </row>
    <row r="50" spans="1:13" ht="11.5" customHeight="1" x14ac:dyDescent="0.35">
      <c r="B50" s="64"/>
      <c r="C50" s="64"/>
      <c r="D50" s="64"/>
      <c r="E50" s="65"/>
      <c r="F50" s="65"/>
      <c r="G50" s="64"/>
      <c r="H50" s="64"/>
      <c r="I50" s="64"/>
      <c r="J50" s="64"/>
      <c r="K50" s="64"/>
      <c r="L50" s="64"/>
    </row>
    <row r="51" spans="1:13" ht="21" customHeight="1" thickBot="1" x14ac:dyDescent="0.45">
      <c r="A51" s="303" t="s">
        <v>57</v>
      </c>
      <c r="B51" s="303"/>
      <c r="C51" s="303"/>
      <c r="D51" s="303"/>
      <c r="E51" s="303"/>
      <c r="F51" s="303"/>
      <c r="G51" s="303"/>
      <c r="H51" s="303"/>
      <c r="I51" s="303"/>
      <c r="J51" s="303"/>
      <c r="K51" s="303"/>
      <c r="L51" s="303"/>
    </row>
    <row r="52" spans="1:13" ht="21" customHeight="1" x14ac:dyDescent="0.35">
      <c r="A52" s="304" t="s">
        <v>59</v>
      </c>
      <c r="B52" s="304"/>
      <c r="C52" s="304"/>
      <c r="D52" s="304"/>
      <c r="E52" s="304"/>
      <c r="F52" s="304"/>
      <c r="G52" s="304"/>
      <c r="H52" s="304"/>
      <c r="I52" s="304"/>
      <c r="J52" s="304"/>
      <c r="K52" s="304"/>
      <c r="L52" s="304"/>
    </row>
    <row r="53" spans="1:13" ht="21" customHeight="1" x14ac:dyDescent="0.35">
      <c r="A53" s="103"/>
      <c r="B53" s="104"/>
      <c r="C53" s="104"/>
      <c r="D53" s="103"/>
      <c r="E53" s="104"/>
      <c r="F53" s="104"/>
      <c r="G53" s="104"/>
      <c r="H53" s="104"/>
      <c r="I53" s="104"/>
      <c r="J53" s="104"/>
      <c r="K53" s="104"/>
      <c r="L53" s="104"/>
      <c r="M53" s="68"/>
    </row>
    <row r="54" spans="1:13" ht="21" customHeight="1" x14ac:dyDescent="0.35">
      <c r="A54" s="105"/>
      <c r="B54" s="103"/>
      <c r="C54" s="103"/>
      <c r="D54" s="103"/>
      <c r="E54" s="103"/>
      <c r="F54" s="103"/>
      <c r="G54" s="103"/>
      <c r="H54" s="103"/>
      <c r="I54" s="103"/>
      <c r="J54" s="103"/>
      <c r="K54" s="103"/>
      <c r="L54" s="103"/>
    </row>
    <row r="55" spans="1:13" ht="18.649999999999999" customHeight="1" x14ac:dyDescent="0.35">
      <c r="A55" s="302" t="s">
        <v>40</v>
      </c>
      <c r="B55" s="302"/>
      <c r="C55" s="302" t="s">
        <v>23</v>
      </c>
      <c r="D55" s="302"/>
      <c r="E55" s="302" t="s">
        <v>11</v>
      </c>
      <c r="F55" s="302"/>
      <c r="G55" s="305" t="s">
        <v>7</v>
      </c>
      <c r="H55" s="306"/>
      <c r="I55" s="306"/>
      <c r="J55" s="306"/>
      <c r="K55" s="306"/>
      <c r="L55" s="307"/>
    </row>
    <row r="56" spans="1:13" ht="18.649999999999999" customHeight="1" x14ac:dyDescent="0.35">
      <c r="A56" s="314" t="s">
        <v>21</v>
      </c>
      <c r="B56" s="314"/>
      <c r="C56" s="302" t="s">
        <v>41</v>
      </c>
      <c r="D56" s="302"/>
      <c r="E56" s="302" t="s">
        <v>38</v>
      </c>
      <c r="F56" s="302"/>
      <c r="G56" s="308"/>
      <c r="H56" s="309"/>
      <c r="I56" s="309"/>
      <c r="J56" s="309"/>
      <c r="K56" s="309"/>
      <c r="L56" s="310"/>
    </row>
    <row r="57" spans="1:13" ht="18.649999999999999" customHeight="1" x14ac:dyDescent="0.35">
      <c r="A57" s="302" t="s">
        <v>22</v>
      </c>
      <c r="B57" s="302"/>
      <c r="C57" s="302" t="s">
        <v>20</v>
      </c>
      <c r="D57" s="302"/>
      <c r="E57" s="302" t="s">
        <v>39</v>
      </c>
      <c r="F57" s="302"/>
      <c r="G57" s="308"/>
      <c r="H57" s="309"/>
      <c r="I57" s="309"/>
      <c r="J57" s="309"/>
      <c r="K57" s="309"/>
      <c r="L57" s="310"/>
    </row>
    <row r="58" spans="1:13" ht="18.649999999999999" customHeight="1" x14ac:dyDescent="0.35">
      <c r="A58" s="302" t="s">
        <v>42</v>
      </c>
      <c r="B58" s="302"/>
      <c r="C58" s="315"/>
      <c r="D58" s="315"/>
      <c r="E58" s="315"/>
      <c r="F58" s="103"/>
      <c r="G58" s="311"/>
      <c r="H58" s="312"/>
      <c r="I58" s="312"/>
      <c r="J58" s="312"/>
      <c r="K58" s="312"/>
      <c r="L58" s="313"/>
    </row>
    <row r="59" spans="1:13" ht="18.649999999999999" customHeight="1" x14ac:dyDescent="0.35"/>
    <row r="60" spans="1:13" ht="18.649999999999999" customHeight="1" x14ac:dyDescent="0.35"/>
    <row r="61" spans="1:13" ht="18.649999999999999" customHeight="1" x14ac:dyDescent="0.35"/>
    <row r="62" spans="1:13" ht="18.649999999999999" customHeight="1" x14ac:dyDescent="0.35">
      <c r="A62" s="300"/>
      <c r="B62" s="300"/>
      <c r="C62" s="301"/>
      <c r="D62" s="301"/>
    </row>
    <row r="63" spans="1:13" ht="18.649999999999999" customHeight="1" x14ac:dyDescent="0.35">
      <c r="A63" s="300"/>
      <c r="B63" s="300"/>
      <c r="C63" s="300"/>
      <c r="D63" s="300"/>
      <c r="E63" s="106"/>
      <c r="F63" s="106"/>
      <c r="G63" s="106"/>
      <c r="H63" s="106"/>
      <c r="I63" s="106"/>
      <c r="J63" s="106"/>
      <c r="K63" s="106"/>
    </row>
    <row r="64" spans="1:13" ht="12" customHeight="1" x14ac:dyDescent="0.35">
      <c r="D64" s="106"/>
      <c r="E64" s="106"/>
      <c r="F64" s="106"/>
      <c r="G64" s="106"/>
      <c r="H64" s="106"/>
      <c r="I64" s="106"/>
      <c r="J64" s="106"/>
      <c r="K64" s="106"/>
    </row>
  </sheetData>
  <mergeCells count="83">
    <mergeCell ref="A62:B62"/>
    <mergeCell ref="C62:D62"/>
    <mergeCell ref="A63:B63"/>
    <mergeCell ref="C63:D63"/>
    <mergeCell ref="E56:F56"/>
    <mergeCell ref="A57:B57"/>
    <mergeCell ref="C57:D57"/>
    <mergeCell ref="E57:F57"/>
    <mergeCell ref="A58:B58"/>
    <mergeCell ref="C58:E58"/>
    <mergeCell ref="A48:F48"/>
    <mergeCell ref="A49:F49"/>
    <mergeCell ref="A51:L51"/>
    <mergeCell ref="A52:L52"/>
    <mergeCell ref="A55:B55"/>
    <mergeCell ref="C55:D55"/>
    <mergeCell ref="E55:F55"/>
    <mergeCell ref="G55:L58"/>
    <mergeCell ref="A56:B56"/>
    <mergeCell ref="C56:D56"/>
    <mergeCell ref="A42:F42"/>
    <mergeCell ref="A43:F43"/>
    <mergeCell ref="I44:K44"/>
    <mergeCell ref="G46:G47"/>
    <mergeCell ref="H46:H47"/>
    <mergeCell ref="I46:I47"/>
    <mergeCell ref="J46:J47"/>
    <mergeCell ref="K46:K47"/>
    <mergeCell ref="K35:K36"/>
    <mergeCell ref="A37:F37"/>
    <mergeCell ref="A38:F38"/>
    <mergeCell ref="A39:F39"/>
    <mergeCell ref="G40:G41"/>
    <mergeCell ref="H40:H41"/>
    <mergeCell ref="I40:I41"/>
    <mergeCell ref="J40:J41"/>
    <mergeCell ref="K40:K41"/>
    <mergeCell ref="J35:J36"/>
    <mergeCell ref="A32:G32"/>
    <mergeCell ref="A33:G33"/>
    <mergeCell ref="G35:G36"/>
    <mergeCell ref="H35:H36"/>
    <mergeCell ref="I35:I36"/>
    <mergeCell ref="A31:G31"/>
    <mergeCell ref="A22:D22"/>
    <mergeCell ref="E22:H22"/>
    <mergeCell ref="I22:L22"/>
    <mergeCell ref="A25:B25"/>
    <mergeCell ref="C25:D25"/>
    <mergeCell ref="E25:F25"/>
    <mergeCell ref="G25:H25"/>
    <mergeCell ref="I25:J25"/>
    <mergeCell ref="K25:L25"/>
    <mergeCell ref="A27:B27"/>
    <mergeCell ref="C27:D27"/>
    <mergeCell ref="E27:F27"/>
    <mergeCell ref="G27:H27"/>
    <mergeCell ref="I27:L27"/>
    <mergeCell ref="A19:D19"/>
    <mergeCell ref="E19:H19"/>
    <mergeCell ref="I19:L19"/>
    <mergeCell ref="A20:D21"/>
    <mergeCell ref="E20:H21"/>
    <mergeCell ref="I20:L21"/>
    <mergeCell ref="A17:D18"/>
    <mergeCell ref="E17:H18"/>
    <mergeCell ref="I17:L18"/>
    <mergeCell ref="A9:D9"/>
    <mergeCell ref="E9:G9"/>
    <mergeCell ref="H9:J9"/>
    <mergeCell ref="K9:L9"/>
    <mergeCell ref="A11:L11"/>
    <mergeCell ref="A12:G13"/>
    <mergeCell ref="A14:F14"/>
    <mergeCell ref="A16:L16"/>
    <mergeCell ref="G14:L14"/>
    <mergeCell ref="A3:L3"/>
    <mergeCell ref="A4:L5"/>
    <mergeCell ref="A7:L7"/>
    <mergeCell ref="A8:D8"/>
    <mergeCell ref="E8:G8"/>
    <mergeCell ref="H8:J8"/>
    <mergeCell ref="K8:L8"/>
  </mergeCells>
  <hyperlinks>
    <hyperlink ref="I44" location="'Additional Information'!A1" display="'Additional Information'!A1" xr:uid="{00000000-0004-0000-0B00-000000000000}"/>
  </hyperlinks>
  <pageMargins left="0.7" right="0.7" top="0.75" bottom="0.75" header="0.3" footer="0.3"/>
  <pageSetup scale="70" orientation="portrait" horizontalDpi="4294967295" verticalDpi="4294967295" r:id="rId1"/>
  <rowBreaks count="1" manualBreakCount="1">
    <brk id="2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locked="0" defaultSize="0" autoFill="0" autoLine="0" autoPict="0">
                <anchor moveWithCells="1">
                  <from>
                    <xdr:col>0</xdr:col>
                    <xdr:colOff>0</xdr:colOff>
                    <xdr:row>54</xdr:row>
                    <xdr:rowOff>0</xdr:rowOff>
                  </from>
                  <to>
                    <xdr:col>1</xdr:col>
                    <xdr:colOff>552450</xdr:colOff>
                    <xdr:row>54</xdr:row>
                    <xdr:rowOff>222250</xdr:rowOff>
                  </to>
                </anchor>
              </controlPr>
            </control>
          </mc:Choice>
        </mc:AlternateContent>
        <mc:AlternateContent xmlns:mc="http://schemas.openxmlformats.org/markup-compatibility/2006">
          <mc:Choice Requires="x14">
            <control shapeId="36866" r:id="rId5" name="Check Box 2">
              <controlPr locked="0" defaultSize="0" autoFill="0" autoLine="0" autoPict="0">
                <anchor moveWithCells="1">
                  <from>
                    <xdr:col>0</xdr:col>
                    <xdr:colOff>0</xdr:colOff>
                    <xdr:row>55</xdr:row>
                    <xdr:rowOff>0</xdr:rowOff>
                  </from>
                  <to>
                    <xdr:col>1</xdr:col>
                    <xdr:colOff>552450</xdr:colOff>
                    <xdr:row>55</xdr:row>
                    <xdr:rowOff>222250</xdr:rowOff>
                  </to>
                </anchor>
              </controlPr>
            </control>
          </mc:Choice>
        </mc:AlternateContent>
        <mc:AlternateContent xmlns:mc="http://schemas.openxmlformats.org/markup-compatibility/2006">
          <mc:Choice Requires="x14">
            <control shapeId="36867" r:id="rId6" name="Check Box 3">
              <controlPr locked="0" defaultSize="0" autoFill="0" autoLine="0" autoPict="0">
                <anchor moveWithCells="1">
                  <from>
                    <xdr:col>0</xdr:col>
                    <xdr:colOff>0</xdr:colOff>
                    <xdr:row>56</xdr:row>
                    <xdr:rowOff>0</xdr:rowOff>
                  </from>
                  <to>
                    <xdr:col>1</xdr:col>
                    <xdr:colOff>552450</xdr:colOff>
                    <xdr:row>56</xdr:row>
                    <xdr:rowOff>222250</xdr:rowOff>
                  </to>
                </anchor>
              </controlPr>
            </control>
          </mc:Choice>
        </mc:AlternateContent>
        <mc:AlternateContent xmlns:mc="http://schemas.openxmlformats.org/markup-compatibility/2006">
          <mc:Choice Requires="x14">
            <control shapeId="36868" r:id="rId7" name="Check Box 4">
              <controlPr locked="0" defaultSize="0" autoFill="0" autoLine="0" autoPict="0">
                <anchor moveWithCells="1">
                  <from>
                    <xdr:col>2</xdr:col>
                    <xdr:colOff>0</xdr:colOff>
                    <xdr:row>54</xdr:row>
                    <xdr:rowOff>0</xdr:rowOff>
                  </from>
                  <to>
                    <xdr:col>3</xdr:col>
                    <xdr:colOff>552450</xdr:colOff>
                    <xdr:row>54</xdr:row>
                    <xdr:rowOff>222250</xdr:rowOff>
                  </to>
                </anchor>
              </controlPr>
            </control>
          </mc:Choice>
        </mc:AlternateContent>
        <mc:AlternateContent xmlns:mc="http://schemas.openxmlformats.org/markup-compatibility/2006">
          <mc:Choice Requires="x14">
            <control shapeId="36869" r:id="rId8" name="Check Box 5">
              <controlPr locked="0" defaultSize="0" autoFill="0" autoLine="0" autoPict="0">
                <anchor moveWithCells="1">
                  <from>
                    <xdr:col>2</xdr:col>
                    <xdr:colOff>0</xdr:colOff>
                    <xdr:row>55</xdr:row>
                    <xdr:rowOff>0</xdr:rowOff>
                  </from>
                  <to>
                    <xdr:col>3</xdr:col>
                    <xdr:colOff>552450</xdr:colOff>
                    <xdr:row>55</xdr:row>
                    <xdr:rowOff>222250</xdr:rowOff>
                  </to>
                </anchor>
              </controlPr>
            </control>
          </mc:Choice>
        </mc:AlternateContent>
        <mc:AlternateContent xmlns:mc="http://schemas.openxmlformats.org/markup-compatibility/2006">
          <mc:Choice Requires="x14">
            <control shapeId="36870" r:id="rId9" name="Check Box 6">
              <controlPr locked="0" defaultSize="0" autoFill="0" autoLine="0" autoPict="0">
                <anchor moveWithCells="1">
                  <from>
                    <xdr:col>2</xdr:col>
                    <xdr:colOff>0</xdr:colOff>
                    <xdr:row>56</xdr:row>
                    <xdr:rowOff>0</xdr:rowOff>
                  </from>
                  <to>
                    <xdr:col>3</xdr:col>
                    <xdr:colOff>552450</xdr:colOff>
                    <xdr:row>56</xdr:row>
                    <xdr:rowOff>222250</xdr:rowOff>
                  </to>
                </anchor>
              </controlPr>
            </control>
          </mc:Choice>
        </mc:AlternateContent>
        <mc:AlternateContent xmlns:mc="http://schemas.openxmlformats.org/markup-compatibility/2006">
          <mc:Choice Requires="x14">
            <control shapeId="36871" r:id="rId10" name="Check Box 7">
              <controlPr locked="0" defaultSize="0" autoFill="0" autoLine="0" autoPict="0">
                <anchor moveWithCells="1">
                  <from>
                    <xdr:col>4</xdr:col>
                    <xdr:colOff>0</xdr:colOff>
                    <xdr:row>54</xdr:row>
                    <xdr:rowOff>0</xdr:rowOff>
                  </from>
                  <to>
                    <xdr:col>5</xdr:col>
                    <xdr:colOff>552450</xdr:colOff>
                    <xdr:row>54</xdr:row>
                    <xdr:rowOff>222250</xdr:rowOff>
                  </to>
                </anchor>
              </controlPr>
            </control>
          </mc:Choice>
        </mc:AlternateContent>
        <mc:AlternateContent xmlns:mc="http://schemas.openxmlformats.org/markup-compatibility/2006">
          <mc:Choice Requires="x14">
            <control shapeId="36872" r:id="rId11" name="Check Box 8">
              <controlPr locked="0" defaultSize="0" autoFill="0" autoLine="0" autoPict="0">
                <anchor moveWithCells="1">
                  <from>
                    <xdr:col>4</xdr:col>
                    <xdr:colOff>0</xdr:colOff>
                    <xdr:row>55</xdr:row>
                    <xdr:rowOff>0</xdr:rowOff>
                  </from>
                  <to>
                    <xdr:col>5</xdr:col>
                    <xdr:colOff>552450</xdr:colOff>
                    <xdr:row>55</xdr:row>
                    <xdr:rowOff>222250</xdr:rowOff>
                  </to>
                </anchor>
              </controlPr>
            </control>
          </mc:Choice>
        </mc:AlternateContent>
        <mc:AlternateContent xmlns:mc="http://schemas.openxmlformats.org/markup-compatibility/2006">
          <mc:Choice Requires="x14">
            <control shapeId="36873" r:id="rId12" name="Check Box 9">
              <controlPr locked="0" defaultSize="0" autoFill="0" autoLine="0" autoPict="0">
                <anchor moveWithCells="1">
                  <from>
                    <xdr:col>4</xdr:col>
                    <xdr:colOff>0</xdr:colOff>
                    <xdr:row>56</xdr:row>
                    <xdr:rowOff>0</xdr:rowOff>
                  </from>
                  <to>
                    <xdr:col>5</xdr:col>
                    <xdr:colOff>552450</xdr:colOff>
                    <xdr:row>56</xdr:row>
                    <xdr:rowOff>222250</xdr:rowOff>
                  </to>
                </anchor>
              </controlPr>
            </control>
          </mc:Choice>
        </mc:AlternateContent>
        <mc:AlternateContent xmlns:mc="http://schemas.openxmlformats.org/markup-compatibility/2006">
          <mc:Choice Requires="x14">
            <control shapeId="36874" r:id="rId13" name="Check Box 10">
              <controlPr locked="0" defaultSize="0" autoFill="0" autoLine="0" autoPict="0">
                <anchor moveWithCells="1">
                  <from>
                    <xdr:col>8</xdr:col>
                    <xdr:colOff>12700</xdr:colOff>
                    <xdr:row>11</xdr:row>
                    <xdr:rowOff>12700</xdr:rowOff>
                  </from>
                  <to>
                    <xdr:col>9</xdr:col>
                    <xdr:colOff>31750</xdr:colOff>
                    <xdr:row>12</xdr:row>
                    <xdr:rowOff>0</xdr:rowOff>
                  </to>
                </anchor>
              </controlPr>
            </control>
          </mc:Choice>
        </mc:AlternateContent>
        <mc:AlternateContent xmlns:mc="http://schemas.openxmlformats.org/markup-compatibility/2006">
          <mc:Choice Requires="x14">
            <control shapeId="36875" r:id="rId14" name="Check Box 11">
              <controlPr locked="0" defaultSize="0" autoFill="0" autoLine="0" autoPict="0">
                <anchor moveWithCells="1">
                  <from>
                    <xdr:col>10</xdr:col>
                    <xdr:colOff>0</xdr:colOff>
                    <xdr:row>11</xdr:row>
                    <xdr:rowOff>12700</xdr:rowOff>
                  </from>
                  <to>
                    <xdr:col>11</xdr:col>
                    <xdr:colOff>19050</xdr:colOff>
                    <xdr:row>12</xdr:row>
                    <xdr:rowOff>0</xdr:rowOff>
                  </to>
                </anchor>
              </controlPr>
            </control>
          </mc:Choice>
        </mc:AlternateContent>
        <mc:AlternateContent xmlns:mc="http://schemas.openxmlformats.org/markup-compatibility/2006">
          <mc:Choice Requires="x14">
            <control shapeId="36876" r:id="rId15" name="Check Box 12">
              <controlPr locked="0" defaultSize="0" autoFill="0" autoLine="0" autoPict="0">
                <anchor moveWithCells="1">
                  <from>
                    <xdr:col>0</xdr:col>
                    <xdr:colOff>12700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36877" r:id="rId16" name="Check Box 13">
              <controlPr locked="0" defaultSize="0" autoFill="0" autoLine="0" autoPict="0">
                <anchor moveWithCells="1">
                  <from>
                    <xdr:col>2</xdr:col>
                    <xdr:colOff>12700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36878" r:id="rId17" name="Check Box 14">
              <controlPr locked="0" defaultSize="0" autoFill="0" autoLine="0" autoPict="0">
                <anchor moveWithCells="1">
                  <from>
                    <xdr:col>4</xdr:col>
                    <xdr:colOff>12700</xdr:colOff>
                    <xdr:row>24</xdr:row>
                    <xdr:rowOff>12700</xdr:rowOff>
                  </from>
                  <to>
                    <xdr:col>6</xdr:col>
                    <xdr:colOff>0</xdr:colOff>
                    <xdr:row>25</xdr:row>
                    <xdr:rowOff>0</xdr:rowOff>
                  </to>
                </anchor>
              </controlPr>
            </control>
          </mc:Choice>
        </mc:AlternateContent>
        <mc:AlternateContent xmlns:mc="http://schemas.openxmlformats.org/markup-compatibility/2006">
          <mc:Choice Requires="x14">
            <control shapeId="36879" r:id="rId18" name="Check Box 15">
              <controlPr locked="0" defaultSize="0" autoFill="0" autoLine="0" autoPict="0">
                <anchor moveWithCells="1">
                  <from>
                    <xdr:col>6</xdr:col>
                    <xdr:colOff>12700</xdr:colOff>
                    <xdr:row>24</xdr:row>
                    <xdr:rowOff>19050</xdr:rowOff>
                  </from>
                  <to>
                    <xdr:col>8</xdr:col>
                    <xdr:colOff>0</xdr:colOff>
                    <xdr:row>25</xdr:row>
                    <xdr:rowOff>0</xdr:rowOff>
                  </to>
                </anchor>
              </controlPr>
            </control>
          </mc:Choice>
        </mc:AlternateContent>
        <mc:AlternateContent xmlns:mc="http://schemas.openxmlformats.org/markup-compatibility/2006">
          <mc:Choice Requires="x14">
            <control shapeId="36880" r:id="rId19" name="Check Box 16">
              <controlPr locked="0" defaultSize="0" autoFill="0" autoLine="0" autoPict="0">
                <anchor moveWithCells="1">
                  <from>
                    <xdr:col>8</xdr:col>
                    <xdr:colOff>12700</xdr:colOff>
                    <xdr:row>24</xdr:row>
                    <xdr:rowOff>31750</xdr:rowOff>
                  </from>
                  <to>
                    <xdr:col>10</xdr:col>
                    <xdr:colOff>0</xdr:colOff>
                    <xdr:row>25</xdr:row>
                    <xdr:rowOff>0</xdr:rowOff>
                  </to>
                </anchor>
              </controlPr>
            </control>
          </mc:Choice>
        </mc:AlternateContent>
        <mc:AlternateContent xmlns:mc="http://schemas.openxmlformats.org/markup-compatibility/2006">
          <mc:Choice Requires="x14">
            <control shapeId="36881" r:id="rId20" name="Check Box 17">
              <controlPr locked="0" defaultSize="0" autoFill="0" autoLine="0" autoPict="0">
                <anchor moveWithCells="1">
                  <from>
                    <xdr:col>10</xdr:col>
                    <xdr:colOff>12700</xdr:colOff>
                    <xdr:row>24</xdr:row>
                    <xdr:rowOff>31750</xdr:rowOff>
                  </from>
                  <to>
                    <xdr:col>12</xdr:col>
                    <xdr:colOff>0</xdr:colOff>
                    <xdr:row>25</xdr:row>
                    <xdr:rowOff>0</xdr:rowOff>
                  </to>
                </anchor>
              </controlPr>
            </control>
          </mc:Choice>
        </mc:AlternateContent>
        <mc:AlternateContent xmlns:mc="http://schemas.openxmlformats.org/markup-compatibility/2006">
          <mc:Choice Requires="x14">
            <control shapeId="36882" r:id="rId21" name="Check Box 18">
              <controlPr locked="0" defaultSize="0" autoFill="0" autoLine="0" autoPict="0">
                <anchor moveWithCells="1">
                  <from>
                    <xdr:col>0</xdr:col>
                    <xdr:colOff>12700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36883" r:id="rId22" name="Check Box 19">
              <controlPr locked="0" defaultSize="0" autoFill="0" autoLine="0" autoPict="0">
                <anchor moveWithCells="1">
                  <from>
                    <xdr:col>2</xdr:col>
                    <xdr:colOff>12700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36884" r:id="rId23" name="Check Box 20">
              <controlPr locked="0" defaultSize="0" autoFill="0" autoLine="0" autoPict="0">
                <anchor moveWithCells="1">
                  <from>
                    <xdr:col>4</xdr:col>
                    <xdr:colOff>12700</xdr:colOff>
                    <xdr:row>26</xdr:row>
                    <xdr:rowOff>12700</xdr:rowOff>
                  </from>
                  <to>
                    <xdr:col>6</xdr:col>
                    <xdr:colOff>0</xdr:colOff>
                    <xdr:row>27</xdr:row>
                    <xdr:rowOff>19050</xdr:rowOff>
                  </to>
                </anchor>
              </controlPr>
            </control>
          </mc:Choice>
        </mc:AlternateContent>
        <mc:AlternateContent xmlns:mc="http://schemas.openxmlformats.org/markup-compatibility/2006">
          <mc:Choice Requires="x14">
            <control shapeId="36885" r:id="rId24" name="Check Box 21">
              <controlPr locked="0" defaultSize="0" autoFill="0" autoLine="0" autoPict="0">
                <anchor moveWithCells="1">
                  <from>
                    <xdr:col>1</xdr:col>
                    <xdr:colOff>0</xdr:colOff>
                    <xdr:row>52</xdr:row>
                    <xdr:rowOff>0</xdr:rowOff>
                  </from>
                  <to>
                    <xdr:col>2</xdr:col>
                    <xdr:colOff>552450</xdr:colOff>
                    <xdr:row>52</xdr:row>
                    <xdr:rowOff>222250</xdr:rowOff>
                  </to>
                </anchor>
              </controlPr>
            </control>
          </mc:Choice>
        </mc:AlternateContent>
        <mc:AlternateContent xmlns:mc="http://schemas.openxmlformats.org/markup-compatibility/2006">
          <mc:Choice Requires="x14">
            <control shapeId="36886" r:id="rId25" name="Check Box 22">
              <controlPr locked="0" defaultSize="0" autoFill="0" autoLine="0" autoPict="0">
                <anchor moveWithCells="1">
                  <from>
                    <xdr:col>4</xdr:col>
                    <xdr:colOff>0</xdr:colOff>
                    <xdr:row>52</xdr:row>
                    <xdr:rowOff>0</xdr:rowOff>
                  </from>
                  <to>
                    <xdr:col>5</xdr:col>
                    <xdr:colOff>552450</xdr:colOff>
                    <xdr:row>52</xdr:row>
                    <xdr:rowOff>222250</xdr:rowOff>
                  </to>
                </anchor>
              </controlPr>
            </control>
          </mc:Choice>
        </mc:AlternateContent>
        <mc:AlternateContent xmlns:mc="http://schemas.openxmlformats.org/markup-compatibility/2006">
          <mc:Choice Requires="x14">
            <control shapeId="36887" r:id="rId26" name="Check Box 23">
              <controlPr locked="0" defaultSize="0" autoFill="0" autoLine="0" autoPict="0">
                <anchor moveWithCells="1">
                  <from>
                    <xdr:col>7</xdr:col>
                    <xdr:colOff>0</xdr:colOff>
                    <xdr:row>52</xdr:row>
                    <xdr:rowOff>0</xdr:rowOff>
                  </from>
                  <to>
                    <xdr:col>9</xdr:col>
                    <xdr:colOff>393700</xdr:colOff>
                    <xdr:row>52</xdr:row>
                    <xdr:rowOff>190500</xdr:rowOff>
                  </to>
                </anchor>
              </controlPr>
            </control>
          </mc:Choice>
        </mc:AlternateContent>
        <mc:AlternateContent xmlns:mc="http://schemas.openxmlformats.org/markup-compatibility/2006">
          <mc:Choice Requires="x14">
            <control shapeId="36888" r:id="rId27" name="Check Box 24">
              <controlPr locked="0" defaultSize="0" autoFill="0" autoLine="0" autoPict="0">
                <anchor moveWithCells="1">
                  <from>
                    <xdr:col>10</xdr:col>
                    <xdr:colOff>0</xdr:colOff>
                    <xdr:row>52</xdr:row>
                    <xdr:rowOff>0</xdr:rowOff>
                  </from>
                  <to>
                    <xdr:col>11</xdr:col>
                    <xdr:colOff>552450</xdr:colOff>
                    <xdr:row>52</xdr:row>
                    <xdr:rowOff>222250</xdr:rowOff>
                  </to>
                </anchor>
              </controlPr>
            </control>
          </mc:Choice>
        </mc:AlternateContent>
        <mc:AlternateContent xmlns:mc="http://schemas.openxmlformats.org/markup-compatibility/2006">
          <mc:Choice Requires="x14">
            <control shapeId="36889" r:id="rId28" name="Check Box 25">
              <controlPr locked="0" defaultSize="0" autoFill="0" autoLine="0" autoPict="0">
                <anchor moveWithCells="1">
                  <from>
                    <xdr:col>6</xdr:col>
                    <xdr:colOff>19050</xdr:colOff>
                    <xdr:row>26</xdr:row>
                    <xdr:rowOff>12700</xdr:rowOff>
                  </from>
                  <to>
                    <xdr:col>8</xdr:col>
                    <xdr:colOff>0</xdr:colOff>
                    <xdr:row>27</xdr:row>
                    <xdr:rowOff>19050</xdr:rowOff>
                  </to>
                </anchor>
              </controlPr>
            </control>
          </mc:Choice>
        </mc:AlternateContent>
        <mc:AlternateContent xmlns:mc="http://schemas.openxmlformats.org/markup-compatibility/2006">
          <mc:Choice Requires="x14">
            <control shapeId="36890" r:id="rId29" name="Option Button 26">
              <controlPr locked="0" defaultSize="0" autoFill="0" autoLine="0" autoPict="0">
                <anchor moveWithCells="1">
                  <from>
                    <xdr:col>6</xdr:col>
                    <xdr:colOff>279400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36891" r:id="rId30" name="Option Button 27">
              <controlPr locked="0" defaultSize="0" autoFill="0" autoLine="0" autoPict="0">
                <anchor moveWithCells="1">
                  <from>
                    <xdr:col>7</xdr:col>
                    <xdr:colOff>279400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36892" r:id="rId31" name="Option Button 28">
              <controlPr locked="0" defaultSize="0" autoFill="0" autoLine="0" autoPict="0">
                <anchor moveWithCells="1">
                  <from>
                    <xdr:col>8</xdr:col>
                    <xdr:colOff>279400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36893" r:id="rId32" name="Option Button 29">
              <controlPr locked="0" defaultSize="0" autoFill="0" autoLine="0" autoPict="0">
                <anchor moveWithCells="1">
                  <from>
                    <xdr:col>9</xdr:col>
                    <xdr:colOff>279400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36894" r:id="rId33" name="Option Button 30">
              <controlPr locked="0" defaultSize="0" autoFill="0" autoLine="0" autoPict="0">
                <anchor moveWithCells="1">
                  <from>
                    <xdr:col>10</xdr:col>
                    <xdr:colOff>279400</xdr:colOff>
                    <xdr:row>41</xdr:row>
                    <xdr:rowOff>0</xdr:rowOff>
                  </from>
                  <to>
                    <xdr:col>11</xdr:col>
                    <xdr:colOff>0</xdr:colOff>
                    <xdr:row>42</xdr:row>
                    <xdr:rowOff>0</xdr:rowOff>
                  </to>
                </anchor>
              </controlPr>
            </control>
          </mc:Choice>
        </mc:AlternateContent>
        <mc:AlternateContent xmlns:mc="http://schemas.openxmlformats.org/markup-compatibility/2006">
          <mc:Choice Requires="x14">
            <control shapeId="36895" r:id="rId34" name="Option Button 31">
              <controlPr locked="0" defaultSize="0" autoFill="0" autoLine="0" autoPict="0">
                <anchor moveWithCells="1">
                  <from>
                    <xdr:col>6</xdr:col>
                    <xdr:colOff>279400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36896" r:id="rId35" name="Option Button 32">
              <controlPr locked="0" defaultSize="0" autoFill="0" autoLine="0" autoPict="0">
                <anchor moveWithCells="1">
                  <from>
                    <xdr:col>7</xdr:col>
                    <xdr:colOff>279400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36897" r:id="rId36" name="Option Button 33">
              <controlPr locked="0" defaultSize="0" autoFill="0" autoLine="0" autoPict="0">
                <anchor moveWithCells="1">
                  <from>
                    <xdr:col>8</xdr:col>
                    <xdr:colOff>279400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36898" r:id="rId37" name="Option Button 34">
              <controlPr locked="0" defaultSize="0" autoFill="0" autoLine="0" autoPict="0">
                <anchor moveWithCells="1">
                  <from>
                    <xdr:col>9</xdr:col>
                    <xdr:colOff>279400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36899" r:id="rId38" name="Option Button 35">
              <controlPr locked="0" defaultSize="0" autoFill="0" autoLine="0" autoPict="0">
                <anchor moveWithCells="1">
                  <from>
                    <xdr:col>10</xdr:col>
                    <xdr:colOff>279400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36900" r:id="rId39" name="Option Button 36">
              <controlPr locked="0" defaultSize="0" autoFill="0" autoLine="0" autoPict="0">
                <anchor moveWithCells="1">
                  <from>
                    <xdr:col>6</xdr:col>
                    <xdr:colOff>279400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36901" r:id="rId40" name="Option Button 37">
              <controlPr locked="0" defaultSize="0" autoFill="0" autoLine="0" autoPict="0">
                <anchor moveWithCells="1">
                  <from>
                    <xdr:col>7</xdr:col>
                    <xdr:colOff>279400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36902" r:id="rId41" name="Option Button 38">
              <controlPr locked="0" defaultSize="0" autoFill="0" autoLine="0" autoPict="0">
                <anchor moveWithCells="1">
                  <from>
                    <xdr:col>8</xdr:col>
                    <xdr:colOff>279400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6903" r:id="rId42" name="Option Button 39">
              <controlPr locked="0" defaultSize="0" autoFill="0" autoLine="0" autoPict="0">
                <anchor moveWithCells="1">
                  <from>
                    <xdr:col>9</xdr:col>
                    <xdr:colOff>279400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36904" r:id="rId43" name="Option Button 40">
              <controlPr locked="0" defaultSize="0" autoFill="0" autoLine="0" autoPict="0">
                <anchor moveWithCells="1">
                  <from>
                    <xdr:col>10</xdr:col>
                    <xdr:colOff>279400</xdr:colOff>
                    <xdr:row>47</xdr:row>
                    <xdr:rowOff>0</xdr:rowOff>
                  </from>
                  <to>
                    <xdr:col>11</xdr:col>
                    <xdr:colOff>0</xdr:colOff>
                    <xdr:row>48</xdr:row>
                    <xdr:rowOff>0</xdr:rowOff>
                  </to>
                </anchor>
              </controlPr>
            </control>
          </mc:Choice>
        </mc:AlternateContent>
        <mc:AlternateContent xmlns:mc="http://schemas.openxmlformats.org/markup-compatibility/2006">
          <mc:Choice Requires="x14">
            <control shapeId="36905" r:id="rId44" name="Option Button 41">
              <controlPr defaultSize="0" autoFill="0" autoLine="0" autoPict="0">
                <anchor moveWithCells="1">
                  <from>
                    <xdr:col>6</xdr:col>
                    <xdr:colOff>203200</xdr:colOff>
                    <xdr:row>36</xdr:row>
                    <xdr:rowOff>19050</xdr:rowOff>
                  </from>
                  <to>
                    <xdr:col>6</xdr:col>
                    <xdr:colOff>546100</xdr:colOff>
                    <xdr:row>37</xdr:row>
                    <xdr:rowOff>19050</xdr:rowOff>
                  </to>
                </anchor>
              </controlPr>
            </control>
          </mc:Choice>
        </mc:AlternateContent>
        <mc:AlternateContent xmlns:mc="http://schemas.openxmlformats.org/markup-compatibility/2006">
          <mc:Choice Requires="x14">
            <control shapeId="36906" r:id="rId45" name="Option Button 42">
              <controlPr defaultSize="0" autoFill="0" autoLine="0" autoPict="0">
                <anchor moveWithCells="1">
                  <from>
                    <xdr:col>7</xdr:col>
                    <xdr:colOff>203200</xdr:colOff>
                    <xdr:row>36</xdr:row>
                    <xdr:rowOff>19050</xdr:rowOff>
                  </from>
                  <to>
                    <xdr:col>7</xdr:col>
                    <xdr:colOff>546100</xdr:colOff>
                    <xdr:row>37</xdr:row>
                    <xdr:rowOff>19050</xdr:rowOff>
                  </to>
                </anchor>
              </controlPr>
            </control>
          </mc:Choice>
        </mc:AlternateContent>
        <mc:AlternateContent xmlns:mc="http://schemas.openxmlformats.org/markup-compatibility/2006">
          <mc:Choice Requires="x14">
            <control shapeId="36907" r:id="rId46" name="Option Button 43">
              <controlPr defaultSize="0" autoFill="0" autoLine="0" autoPict="0">
                <anchor moveWithCells="1">
                  <from>
                    <xdr:col>8</xdr:col>
                    <xdr:colOff>203200</xdr:colOff>
                    <xdr:row>36</xdr:row>
                    <xdr:rowOff>19050</xdr:rowOff>
                  </from>
                  <to>
                    <xdr:col>8</xdr:col>
                    <xdr:colOff>546100</xdr:colOff>
                    <xdr:row>37</xdr:row>
                    <xdr:rowOff>19050</xdr:rowOff>
                  </to>
                </anchor>
              </controlPr>
            </control>
          </mc:Choice>
        </mc:AlternateContent>
        <mc:AlternateContent xmlns:mc="http://schemas.openxmlformats.org/markup-compatibility/2006">
          <mc:Choice Requires="x14">
            <control shapeId="36908" r:id="rId47" name="Option Button 44">
              <controlPr defaultSize="0" autoFill="0" autoLine="0" autoPict="0">
                <anchor moveWithCells="1">
                  <from>
                    <xdr:col>9</xdr:col>
                    <xdr:colOff>203200</xdr:colOff>
                    <xdr:row>36</xdr:row>
                    <xdr:rowOff>19050</xdr:rowOff>
                  </from>
                  <to>
                    <xdr:col>9</xdr:col>
                    <xdr:colOff>546100</xdr:colOff>
                    <xdr:row>37</xdr:row>
                    <xdr:rowOff>19050</xdr:rowOff>
                  </to>
                </anchor>
              </controlPr>
            </control>
          </mc:Choice>
        </mc:AlternateContent>
        <mc:AlternateContent xmlns:mc="http://schemas.openxmlformats.org/markup-compatibility/2006">
          <mc:Choice Requires="x14">
            <control shapeId="36909" r:id="rId48" name="Option Button 45">
              <controlPr defaultSize="0" autoFill="0" autoLine="0" autoPict="0">
                <anchor moveWithCells="1">
                  <from>
                    <xdr:col>10</xdr:col>
                    <xdr:colOff>203200</xdr:colOff>
                    <xdr:row>36</xdr:row>
                    <xdr:rowOff>19050</xdr:rowOff>
                  </from>
                  <to>
                    <xdr:col>10</xdr:col>
                    <xdr:colOff>546100</xdr:colOff>
                    <xdr:row>37</xdr:row>
                    <xdr:rowOff>19050</xdr:rowOff>
                  </to>
                </anchor>
              </controlPr>
            </control>
          </mc:Choice>
        </mc:AlternateContent>
        <mc:AlternateContent xmlns:mc="http://schemas.openxmlformats.org/markup-compatibility/2006">
          <mc:Choice Requires="x14">
            <control shapeId="36910" r:id="rId49" name="Group Box 46">
              <controlPr defaultSize="0" autoFill="0" autoPict="0">
                <anchor moveWithCells="1">
                  <from>
                    <xdr:col>6</xdr:col>
                    <xdr:colOff>0</xdr:colOff>
                    <xdr:row>36</xdr:row>
                    <xdr:rowOff>12700</xdr:rowOff>
                  </from>
                  <to>
                    <xdr:col>11</xdr:col>
                    <xdr:colOff>19050</xdr:colOff>
                    <xdr:row>37</xdr:row>
                    <xdr:rowOff>0</xdr:rowOff>
                  </to>
                </anchor>
              </controlPr>
            </control>
          </mc:Choice>
        </mc:AlternateContent>
        <mc:AlternateContent xmlns:mc="http://schemas.openxmlformats.org/markup-compatibility/2006">
          <mc:Choice Requires="x14">
            <control shapeId="36911" r:id="rId50" name="Group Box 47">
              <controlPr defaultSize="0" autoFill="0" autoPict="0">
                <anchor moveWithCells="1">
                  <from>
                    <xdr:col>6</xdr:col>
                    <xdr:colOff>0</xdr:colOff>
                    <xdr:row>36</xdr:row>
                    <xdr:rowOff>222250</xdr:rowOff>
                  </from>
                  <to>
                    <xdr:col>11</xdr:col>
                    <xdr:colOff>19050</xdr:colOff>
                    <xdr:row>38</xdr:row>
                    <xdr:rowOff>19050</xdr:rowOff>
                  </to>
                </anchor>
              </controlPr>
            </control>
          </mc:Choice>
        </mc:AlternateContent>
        <mc:AlternateContent xmlns:mc="http://schemas.openxmlformats.org/markup-compatibility/2006">
          <mc:Choice Requires="x14">
            <control shapeId="36912" r:id="rId51" name="Group Box 48">
              <controlPr defaultSize="0" autoFill="0" autoPict="0">
                <anchor moveWithCells="1">
                  <from>
                    <xdr:col>6</xdr:col>
                    <xdr:colOff>0</xdr:colOff>
                    <xdr:row>37</xdr:row>
                    <xdr:rowOff>0</xdr:rowOff>
                  </from>
                  <to>
                    <xdr:col>11</xdr:col>
                    <xdr:colOff>19050</xdr:colOff>
                    <xdr:row>38</xdr:row>
                    <xdr:rowOff>19050</xdr:rowOff>
                  </to>
                </anchor>
              </controlPr>
            </control>
          </mc:Choice>
        </mc:AlternateContent>
        <mc:AlternateContent xmlns:mc="http://schemas.openxmlformats.org/markup-compatibility/2006">
          <mc:Choice Requires="x14">
            <control shapeId="36913" r:id="rId52" name="Group Box 49">
              <controlPr defaultSize="0" autoFill="0" autoPict="0">
                <anchor moveWithCells="1">
                  <from>
                    <xdr:col>6</xdr:col>
                    <xdr:colOff>0</xdr:colOff>
                    <xdr:row>38</xdr:row>
                    <xdr:rowOff>0</xdr:rowOff>
                  </from>
                  <to>
                    <xdr:col>11</xdr:col>
                    <xdr:colOff>19050</xdr:colOff>
                    <xdr:row>39</xdr:row>
                    <xdr:rowOff>19050</xdr:rowOff>
                  </to>
                </anchor>
              </controlPr>
            </control>
          </mc:Choice>
        </mc:AlternateContent>
        <mc:AlternateContent xmlns:mc="http://schemas.openxmlformats.org/markup-compatibility/2006">
          <mc:Choice Requires="x14">
            <control shapeId="36914" r:id="rId53" name="Group Box 50">
              <controlPr defaultSize="0" autoFill="0" autoPict="0">
                <anchor moveWithCells="1">
                  <from>
                    <xdr:col>6</xdr:col>
                    <xdr:colOff>0</xdr:colOff>
                    <xdr:row>38</xdr:row>
                    <xdr:rowOff>12700</xdr:rowOff>
                  </from>
                  <to>
                    <xdr:col>11</xdr:col>
                    <xdr:colOff>19050</xdr:colOff>
                    <xdr:row>39</xdr:row>
                    <xdr:rowOff>19050</xdr:rowOff>
                  </to>
                </anchor>
              </controlPr>
            </control>
          </mc:Choice>
        </mc:AlternateContent>
        <mc:AlternateContent xmlns:mc="http://schemas.openxmlformats.org/markup-compatibility/2006">
          <mc:Choice Requires="x14">
            <control shapeId="36915" r:id="rId54" name="Option Button 51">
              <controlPr defaultSize="0" autoFill="0" autoLine="0" autoPict="0">
                <anchor moveWithCells="1">
                  <from>
                    <xdr:col>6</xdr:col>
                    <xdr:colOff>209550</xdr:colOff>
                    <xdr:row>37</xdr:row>
                    <xdr:rowOff>19050</xdr:rowOff>
                  </from>
                  <to>
                    <xdr:col>6</xdr:col>
                    <xdr:colOff>641350</xdr:colOff>
                    <xdr:row>38</xdr:row>
                    <xdr:rowOff>19050</xdr:rowOff>
                  </to>
                </anchor>
              </controlPr>
            </control>
          </mc:Choice>
        </mc:AlternateContent>
        <mc:AlternateContent xmlns:mc="http://schemas.openxmlformats.org/markup-compatibility/2006">
          <mc:Choice Requires="x14">
            <control shapeId="36916" r:id="rId55" name="Option Button 52">
              <controlPr defaultSize="0" autoFill="0" autoLine="0" autoPict="0">
                <anchor moveWithCells="1">
                  <from>
                    <xdr:col>7</xdr:col>
                    <xdr:colOff>209550</xdr:colOff>
                    <xdr:row>37</xdr:row>
                    <xdr:rowOff>19050</xdr:rowOff>
                  </from>
                  <to>
                    <xdr:col>7</xdr:col>
                    <xdr:colOff>641350</xdr:colOff>
                    <xdr:row>38</xdr:row>
                    <xdr:rowOff>19050</xdr:rowOff>
                  </to>
                </anchor>
              </controlPr>
            </control>
          </mc:Choice>
        </mc:AlternateContent>
        <mc:AlternateContent xmlns:mc="http://schemas.openxmlformats.org/markup-compatibility/2006">
          <mc:Choice Requires="x14">
            <control shapeId="36917" r:id="rId56" name="Option Button 53">
              <controlPr defaultSize="0" autoFill="0" autoLine="0" autoPict="0">
                <anchor moveWithCells="1">
                  <from>
                    <xdr:col>8</xdr:col>
                    <xdr:colOff>209550</xdr:colOff>
                    <xdr:row>37</xdr:row>
                    <xdr:rowOff>19050</xdr:rowOff>
                  </from>
                  <to>
                    <xdr:col>8</xdr:col>
                    <xdr:colOff>641350</xdr:colOff>
                    <xdr:row>38</xdr:row>
                    <xdr:rowOff>19050</xdr:rowOff>
                  </to>
                </anchor>
              </controlPr>
            </control>
          </mc:Choice>
        </mc:AlternateContent>
        <mc:AlternateContent xmlns:mc="http://schemas.openxmlformats.org/markup-compatibility/2006">
          <mc:Choice Requires="x14">
            <control shapeId="36918" r:id="rId57" name="Option Button 54">
              <controlPr defaultSize="0" autoFill="0" autoLine="0" autoPict="0">
                <anchor moveWithCells="1">
                  <from>
                    <xdr:col>9</xdr:col>
                    <xdr:colOff>209550</xdr:colOff>
                    <xdr:row>37</xdr:row>
                    <xdr:rowOff>19050</xdr:rowOff>
                  </from>
                  <to>
                    <xdr:col>9</xdr:col>
                    <xdr:colOff>641350</xdr:colOff>
                    <xdr:row>38</xdr:row>
                    <xdr:rowOff>19050</xdr:rowOff>
                  </to>
                </anchor>
              </controlPr>
            </control>
          </mc:Choice>
        </mc:AlternateContent>
        <mc:AlternateContent xmlns:mc="http://schemas.openxmlformats.org/markup-compatibility/2006">
          <mc:Choice Requires="x14">
            <control shapeId="36919" r:id="rId58" name="Option Button 55">
              <controlPr defaultSize="0" autoFill="0" autoLine="0" autoPict="0">
                <anchor moveWithCells="1">
                  <from>
                    <xdr:col>10</xdr:col>
                    <xdr:colOff>209550</xdr:colOff>
                    <xdr:row>37</xdr:row>
                    <xdr:rowOff>19050</xdr:rowOff>
                  </from>
                  <to>
                    <xdr:col>10</xdr:col>
                    <xdr:colOff>641350</xdr:colOff>
                    <xdr:row>38</xdr:row>
                    <xdr:rowOff>19050</xdr:rowOff>
                  </to>
                </anchor>
              </controlPr>
            </control>
          </mc:Choice>
        </mc:AlternateContent>
        <mc:AlternateContent xmlns:mc="http://schemas.openxmlformats.org/markup-compatibility/2006">
          <mc:Choice Requires="x14">
            <control shapeId="36920" r:id="rId59" name="Option Button 56">
              <controlPr defaultSize="0" autoFill="0" autoLine="0" autoPict="0">
                <anchor moveWithCells="1">
                  <from>
                    <xdr:col>6</xdr:col>
                    <xdr:colOff>209550</xdr:colOff>
                    <xdr:row>38</xdr:row>
                    <xdr:rowOff>19050</xdr:rowOff>
                  </from>
                  <to>
                    <xdr:col>6</xdr:col>
                    <xdr:colOff>641350</xdr:colOff>
                    <xdr:row>39</xdr:row>
                    <xdr:rowOff>19050</xdr:rowOff>
                  </to>
                </anchor>
              </controlPr>
            </control>
          </mc:Choice>
        </mc:AlternateContent>
        <mc:AlternateContent xmlns:mc="http://schemas.openxmlformats.org/markup-compatibility/2006">
          <mc:Choice Requires="x14">
            <control shapeId="36921" r:id="rId60" name="Option Button 57">
              <controlPr defaultSize="0" autoFill="0" autoLine="0" autoPict="0">
                <anchor moveWithCells="1">
                  <from>
                    <xdr:col>7</xdr:col>
                    <xdr:colOff>209550</xdr:colOff>
                    <xdr:row>38</xdr:row>
                    <xdr:rowOff>19050</xdr:rowOff>
                  </from>
                  <to>
                    <xdr:col>7</xdr:col>
                    <xdr:colOff>641350</xdr:colOff>
                    <xdr:row>39</xdr:row>
                    <xdr:rowOff>19050</xdr:rowOff>
                  </to>
                </anchor>
              </controlPr>
            </control>
          </mc:Choice>
        </mc:AlternateContent>
        <mc:AlternateContent xmlns:mc="http://schemas.openxmlformats.org/markup-compatibility/2006">
          <mc:Choice Requires="x14">
            <control shapeId="36922" r:id="rId61" name="Option Button 58">
              <controlPr defaultSize="0" autoFill="0" autoLine="0" autoPict="0">
                <anchor moveWithCells="1">
                  <from>
                    <xdr:col>8</xdr:col>
                    <xdr:colOff>209550</xdr:colOff>
                    <xdr:row>38</xdr:row>
                    <xdr:rowOff>19050</xdr:rowOff>
                  </from>
                  <to>
                    <xdr:col>8</xdr:col>
                    <xdr:colOff>641350</xdr:colOff>
                    <xdr:row>39</xdr:row>
                    <xdr:rowOff>19050</xdr:rowOff>
                  </to>
                </anchor>
              </controlPr>
            </control>
          </mc:Choice>
        </mc:AlternateContent>
        <mc:AlternateContent xmlns:mc="http://schemas.openxmlformats.org/markup-compatibility/2006">
          <mc:Choice Requires="x14">
            <control shapeId="36923" r:id="rId62" name="Option Button 59">
              <controlPr defaultSize="0" autoFill="0" autoLine="0" autoPict="0">
                <anchor moveWithCells="1">
                  <from>
                    <xdr:col>9</xdr:col>
                    <xdr:colOff>222250</xdr:colOff>
                    <xdr:row>38</xdr:row>
                    <xdr:rowOff>31750</xdr:rowOff>
                  </from>
                  <to>
                    <xdr:col>9</xdr:col>
                    <xdr:colOff>647700</xdr:colOff>
                    <xdr:row>39</xdr:row>
                    <xdr:rowOff>31750</xdr:rowOff>
                  </to>
                </anchor>
              </controlPr>
            </control>
          </mc:Choice>
        </mc:AlternateContent>
        <mc:AlternateContent xmlns:mc="http://schemas.openxmlformats.org/markup-compatibility/2006">
          <mc:Choice Requires="x14">
            <control shapeId="36924" r:id="rId63" name="Option Button 60">
              <controlPr defaultSize="0" autoFill="0" autoLine="0" autoPict="0">
                <anchor moveWithCells="1">
                  <from>
                    <xdr:col>10</xdr:col>
                    <xdr:colOff>222250</xdr:colOff>
                    <xdr:row>38</xdr:row>
                    <xdr:rowOff>12700</xdr:rowOff>
                  </from>
                  <to>
                    <xdr:col>10</xdr:col>
                    <xdr:colOff>647700</xdr:colOff>
                    <xdr:row>39</xdr:row>
                    <xdr:rowOff>12700</xdr:rowOff>
                  </to>
                </anchor>
              </controlPr>
            </control>
          </mc:Choice>
        </mc:AlternateContent>
        <mc:AlternateContent xmlns:mc="http://schemas.openxmlformats.org/markup-compatibility/2006">
          <mc:Choice Requires="x14">
            <control shapeId="36925" r:id="rId64" name="Group Box 61">
              <controlPr defaultSize="0" autoFill="0" autoPict="0">
                <anchor moveWithCells="1">
                  <from>
                    <xdr:col>6</xdr:col>
                    <xdr:colOff>0</xdr:colOff>
                    <xdr:row>40</xdr:row>
                    <xdr:rowOff>260350</xdr:rowOff>
                  </from>
                  <to>
                    <xdr:col>11</xdr:col>
                    <xdr:colOff>19050</xdr:colOff>
                    <xdr:row>42</xdr:row>
                    <xdr:rowOff>19050</xdr:rowOff>
                  </to>
                </anchor>
              </controlPr>
            </control>
          </mc:Choice>
        </mc:AlternateContent>
        <mc:AlternateContent xmlns:mc="http://schemas.openxmlformats.org/markup-compatibility/2006">
          <mc:Choice Requires="x14">
            <control shapeId="36926" r:id="rId65" name="Group Box 62">
              <controlPr defaultSize="0" autoFill="0" autoPict="0">
                <anchor moveWithCells="1">
                  <from>
                    <xdr:col>6</xdr:col>
                    <xdr:colOff>0</xdr:colOff>
                    <xdr:row>41</xdr:row>
                    <xdr:rowOff>222250</xdr:rowOff>
                  </from>
                  <to>
                    <xdr:col>11</xdr:col>
                    <xdr:colOff>19050</xdr:colOff>
                    <xdr:row>43</xdr:row>
                    <xdr:rowOff>19050</xdr:rowOff>
                  </to>
                </anchor>
              </controlPr>
            </control>
          </mc:Choice>
        </mc:AlternateContent>
        <mc:AlternateContent xmlns:mc="http://schemas.openxmlformats.org/markup-compatibility/2006">
          <mc:Choice Requires="x14">
            <control shapeId="36927" r:id="rId66" name="Group Box 63">
              <controlPr defaultSize="0" autoFill="0" autoPict="0">
                <anchor moveWithCells="1">
                  <from>
                    <xdr:col>6</xdr:col>
                    <xdr:colOff>0</xdr:colOff>
                    <xdr:row>46</xdr:row>
                    <xdr:rowOff>260350</xdr:rowOff>
                  </from>
                  <to>
                    <xdr:col>11</xdr:col>
                    <xdr:colOff>19050</xdr:colOff>
                    <xdr:row>48</xdr:row>
                    <xdr:rowOff>0</xdr:rowOff>
                  </to>
                </anchor>
              </controlPr>
            </control>
          </mc:Choice>
        </mc:AlternateContent>
        <mc:AlternateContent xmlns:mc="http://schemas.openxmlformats.org/markup-compatibility/2006">
          <mc:Choice Requires="x14">
            <control shapeId="36928" r:id="rId67" name="Option Button 64">
              <controlPr defaultSize="0" autoFill="0" autoLine="0" autoPict="0">
                <anchor moveWithCells="1">
                  <from>
                    <xdr:col>6</xdr:col>
                    <xdr:colOff>279400</xdr:colOff>
                    <xdr:row>48</xdr:row>
                    <xdr:rowOff>12700</xdr:rowOff>
                  </from>
                  <to>
                    <xdr:col>6</xdr:col>
                    <xdr:colOff>584200</xdr:colOff>
                    <xdr:row>49</xdr:row>
                    <xdr:rowOff>0</xdr:rowOff>
                  </to>
                </anchor>
              </controlPr>
            </control>
          </mc:Choice>
        </mc:AlternateContent>
        <mc:AlternateContent xmlns:mc="http://schemas.openxmlformats.org/markup-compatibility/2006">
          <mc:Choice Requires="x14">
            <control shapeId="36929" r:id="rId68" name="Option Button 65">
              <controlPr defaultSize="0" autoFill="0" autoLine="0" autoPict="0">
                <anchor moveWithCells="1">
                  <from>
                    <xdr:col>7</xdr:col>
                    <xdr:colOff>279400</xdr:colOff>
                    <xdr:row>48</xdr:row>
                    <xdr:rowOff>12700</xdr:rowOff>
                  </from>
                  <to>
                    <xdr:col>7</xdr:col>
                    <xdr:colOff>584200</xdr:colOff>
                    <xdr:row>49</xdr:row>
                    <xdr:rowOff>0</xdr:rowOff>
                  </to>
                </anchor>
              </controlPr>
            </control>
          </mc:Choice>
        </mc:AlternateContent>
        <mc:AlternateContent xmlns:mc="http://schemas.openxmlformats.org/markup-compatibility/2006">
          <mc:Choice Requires="x14">
            <control shapeId="36930" r:id="rId69" name="Option Button 66">
              <controlPr defaultSize="0" autoFill="0" autoLine="0" autoPict="0">
                <anchor moveWithCells="1">
                  <from>
                    <xdr:col>8</xdr:col>
                    <xdr:colOff>279400</xdr:colOff>
                    <xdr:row>48</xdr:row>
                    <xdr:rowOff>12700</xdr:rowOff>
                  </from>
                  <to>
                    <xdr:col>8</xdr:col>
                    <xdr:colOff>584200</xdr:colOff>
                    <xdr:row>49</xdr:row>
                    <xdr:rowOff>0</xdr:rowOff>
                  </to>
                </anchor>
              </controlPr>
            </control>
          </mc:Choice>
        </mc:AlternateContent>
        <mc:AlternateContent xmlns:mc="http://schemas.openxmlformats.org/markup-compatibility/2006">
          <mc:Choice Requires="x14">
            <control shapeId="36931" r:id="rId70" name="Option Button 67">
              <controlPr defaultSize="0" autoFill="0" autoLine="0" autoPict="0">
                <anchor moveWithCells="1">
                  <from>
                    <xdr:col>9</xdr:col>
                    <xdr:colOff>279400</xdr:colOff>
                    <xdr:row>48</xdr:row>
                    <xdr:rowOff>12700</xdr:rowOff>
                  </from>
                  <to>
                    <xdr:col>9</xdr:col>
                    <xdr:colOff>584200</xdr:colOff>
                    <xdr:row>49</xdr:row>
                    <xdr:rowOff>0</xdr:rowOff>
                  </to>
                </anchor>
              </controlPr>
            </control>
          </mc:Choice>
        </mc:AlternateContent>
        <mc:AlternateContent xmlns:mc="http://schemas.openxmlformats.org/markup-compatibility/2006">
          <mc:Choice Requires="x14">
            <control shapeId="36932" r:id="rId71" name="Option Button 68">
              <controlPr defaultSize="0" autoFill="0" autoLine="0" autoPict="0">
                <anchor moveWithCells="1">
                  <from>
                    <xdr:col>10</xdr:col>
                    <xdr:colOff>279400</xdr:colOff>
                    <xdr:row>48</xdr:row>
                    <xdr:rowOff>12700</xdr:rowOff>
                  </from>
                  <to>
                    <xdr:col>10</xdr:col>
                    <xdr:colOff>584200</xdr:colOff>
                    <xdr:row>49</xdr:row>
                    <xdr:rowOff>0</xdr:rowOff>
                  </to>
                </anchor>
              </controlPr>
            </control>
          </mc:Choice>
        </mc:AlternateContent>
        <mc:AlternateContent xmlns:mc="http://schemas.openxmlformats.org/markup-compatibility/2006">
          <mc:Choice Requires="x14">
            <control shapeId="36933" r:id="rId72" name="Group Box 69">
              <controlPr defaultSize="0" autoFill="0" autoPict="0">
                <anchor moveWithCells="1">
                  <from>
                    <xdr:col>6</xdr:col>
                    <xdr:colOff>0</xdr:colOff>
                    <xdr:row>47</xdr:row>
                    <xdr:rowOff>222250</xdr:rowOff>
                  </from>
                  <to>
                    <xdr:col>11</xdr:col>
                    <xdr:colOff>19050</xdr:colOff>
                    <xdr:row>49</xdr:row>
                    <xdr:rowOff>0</xdr:rowOff>
                  </to>
                </anchor>
              </controlPr>
            </control>
          </mc:Choice>
        </mc:AlternateContent>
        <mc:AlternateContent xmlns:mc="http://schemas.openxmlformats.org/markup-compatibility/2006">
          <mc:Choice Requires="x14">
            <control shapeId="36934" r:id="rId73" name="Option Button 70">
              <controlPr defaultSize="0" autoFill="0" autoLine="0" autoPict="0">
                <anchor moveWithCells="1">
                  <from>
                    <xdr:col>7</xdr:col>
                    <xdr:colOff>76200</xdr:colOff>
                    <xdr:row>30</xdr:row>
                    <xdr:rowOff>31750</xdr:rowOff>
                  </from>
                  <to>
                    <xdr:col>8</xdr:col>
                    <xdr:colOff>38100</xdr:colOff>
                    <xdr:row>30</xdr:row>
                    <xdr:rowOff>171450</xdr:rowOff>
                  </to>
                </anchor>
              </controlPr>
            </control>
          </mc:Choice>
        </mc:AlternateContent>
        <mc:AlternateContent xmlns:mc="http://schemas.openxmlformats.org/markup-compatibility/2006">
          <mc:Choice Requires="x14">
            <control shapeId="36935" r:id="rId74" name="Option Button 71">
              <controlPr defaultSize="0" autoFill="0" autoLine="0" autoPict="0">
                <anchor moveWithCells="1">
                  <from>
                    <xdr:col>7</xdr:col>
                    <xdr:colOff>76200</xdr:colOff>
                    <xdr:row>31</xdr:row>
                    <xdr:rowOff>38100</xdr:rowOff>
                  </from>
                  <to>
                    <xdr:col>8</xdr:col>
                    <xdr:colOff>38100</xdr:colOff>
                    <xdr:row>31</xdr:row>
                    <xdr:rowOff>184150</xdr:rowOff>
                  </to>
                </anchor>
              </controlPr>
            </control>
          </mc:Choice>
        </mc:AlternateContent>
        <mc:AlternateContent xmlns:mc="http://schemas.openxmlformats.org/markup-compatibility/2006">
          <mc:Choice Requires="x14">
            <control shapeId="36936" r:id="rId75" name="Option Button 72">
              <controlPr defaultSize="0" autoFill="0" autoLine="0" autoPict="0">
                <anchor moveWithCells="1">
                  <from>
                    <xdr:col>7</xdr:col>
                    <xdr:colOff>76200</xdr:colOff>
                    <xdr:row>32</xdr:row>
                    <xdr:rowOff>38100</xdr:rowOff>
                  </from>
                  <to>
                    <xdr:col>8</xdr:col>
                    <xdr:colOff>38100</xdr:colOff>
                    <xdr:row>32</xdr:row>
                    <xdr:rowOff>190500</xdr:rowOff>
                  </to>
                </anchor>
              </controlPr>
            </control>
          </mc:Choice>
        </mc:AlternateContent>
        <mc:AlternateContent xmlns:mc="http://schemas.openxmlformats.org/markup-compatibility/2006">
          <mc:Choice Requires="x14">
            <control shapeId="36937" r:id="rId76" name="Option Button 73">
              <controlPr defaultSize="0" autoFill="0" autoLine="0" autoPict="0">
                <anchor moveWithCells="1">
                  <from>
                    <xdr:col>9</xdr:col>
                    <xdr:colOff>114300</xdr:colOff>
                    <xdr:row>30</xdr:row>
                    <xdr:rowOff>12700</xdr:rowOff>
                  </from>
                  <to>
                    <xdr:col>10</xdr:col>
                    <xdr:colOff>0</xdr:colOff>
                    <xdr:row>30</xdr:row>
                    <xdr:rowOff>184150</xdr:rowOff>
                  </to>
                </anchor>
              </controlPr>
            </control>
          </mc:Choice>
        </mc:AlternateContent>
        <mc:AlternateContent xmlns:mc="http://schemas.openxmlformats.org/markup-compatibility/2006">
          <mc:Choice Requires="x14">
            <control shapeId="36938" r:id="rId77" name="Option Button 74">
              <controlPr defaultSize="0" autoFill="0" autoLine="0" autoPict="0">
                <anchor moveWithCells="1">
                  <from>
                    <xdr:col>9</xdr:col>
                    <xdr:colOff>114300</xdr:colOff>
                    <xdr:row>31</xdr:row>
                    <xdr:rowOff>38100</xdr:rowOff>
                  </from>
                  <to>
                    <xdr:col>10</xdr:col>
                    <xdr:colOff>0</xdr:colOff>
                    <xdr:row>31</xdr:row>
                    <xdr:rowOff>190500</xdr:rowOff>
                  </to>
                </anchor>
              </controlPr>
            </control>
          </mc:Choice>
        </mc:AlternateContent>
        <mc:AlternateContent xmlns:mc="http://schemas.openxmlformats.org/markup-compatibility/2006">
          <mc:Choice Requires="x14">
            <control shapeId="36939" r:id="rId78" name="Option Button 75">
              <controlPr defaultSize="0" autoFill="0" autoLine="0" autoPict="0">
                <anchor moveWithCells="1">
                  <from>
                    <xdr:col>9</xdr:col>
                    <xdr:colOff>114300</xdr:colOff>
                    <xdr:row>32</xdr:row>
                    <xdr:rowOff>31750</xdr:rowOff>
                  </from>
                  <to>
                    <xdr:col>10</xdr:col>
                    <xdr:colOff>0</xdr:colOff>
                    <xdr:row>32</xdr:row>
                    <xdr:rowOff>190500</xdr:rowOff>
                  </to>
                </anchor>
              </controlPr>
            </control>
          </mc:Choice>
        </mc:AlternateContent>
        <mc:AlternateContent xmlns:mc="http://schemas.openxmlformats.org/markup-compatibility/2006">
          <mc:Choice Requires="x14">
            <control shapeId="36940" r:id="rId79" name="Group Box 76">
              <controlPr defaultSize="0" autoFill="0" autoPict="0">
                <anchor moveWithCells="1">
                  <from>
                    <xdr:col>7</xdr:col>
                    <xdr:colOff>0</xdr:colOff>
                    <xdr:row>30</xdr:row>
                    <xdr:rowOff>0</xdr:rowOff>
                  </from>
                  <to>
                    <xdr:col>10</xdr:col>
                    <xdr:colOff>19050</xdr:colOff>
                    <xdr:row>31</xdr:row>
                    <xdr:rowOff>0</xdr:rowOff>
                  </to>
                </anchor>
              </controlPr>
            </control>
          </mc:Choice>
        </mc:AlternateContent>
        <mc:AlternateContent xmlns:mc="http://schemas.openxmlformats.org/markup-compatibility/2006">
          <mc:Choice Requires="x14">
            <control shapeId="36941" r:id="rId80" name="Group Box 77">
              <controlPr defaultSize="0" autoFill="0" autoPict="0">
                <anchor moveWithCells="1">
                  <from>
                    <xdr:col>7</xdr:col>
                    <xdr:colOff>0</xdr:colOff>
                    <xdr:row>31</xdr:row>
                    <xdr:rowOff>12700</xdr:rowOff>
                  </from>
                  <to>
                    <xdr:col>10</xdr:col>
                    <xdr:colOff>19050</xdr:colOff>
                    <xdr:row>31</xdr:row>
                    <xdr:rowOff>222250</xdr:rowOff>
                  </to>
                </anchor>
              </controlPr>
            </control>
          </mc:Choice>
        </mc:AlternateContent>
        <mc:AlternateContent xmlns:mc="http://schemas.openxmlformats.org/markup-compatibility/2006">
          <mc:Choice Requires="x14">
            <control shapeId="36942" r:id="rId81" name="Group Box 78">
              <controlPr defaultSize="0" autoFill="0" autoPict="0">
                <anchor moveWithCells="1">
                  <from>
                    <xdr:col>6</xdr:col>
                    <xdr:colOff>704850</xdr:colOff>
                    <xdr:row>32</xdr:row>
                    <xdr:rowOff>0</xdr:rowOff>
                  </from>
                  <to>
                    <xdr:col>10</xdr:col>
                    <xdr:colOff>12700</xdr:colOff>
                    <xdr:row>33</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FFC000"/>
  </sheetPr>
  <dimension ref="A1:M64"/>
  <sheetViews>
    <sheetView showGridLines="0" zoomScaleNormal="100" zoomScaleSheetLayoutView="40" zoomScalePageLayoutView="40" workbookViewId="0">
      <selection activeCell="A3" sqref="A3:L3"/>
    </sheetView>
  </sheetViews>
  <sheetFormatPr defaultColWidth="9.1796875" defaultRowHeight="14.5" x14ac:dyDescent="0.35"/>
  <cols>
    <col min="1" max="12" width="10.7265625" style="68" customWidth="1"/>
    <col min="13" max="16384" width="9.1796875" style="67"/>
  </cols>
  <sheetData>
    <row r="1" spans="1:12" ht="43.15" customHeight="1" x14ac:dyDescent="0.35"/>
    <row r="2" spans="1:12" ht="43.15" customHeight="1" x14ac:dyDescent="0.35">
      <c r="A2" s="69" t="s">
        <v>53</v>
      </c>
    </row>
    <row r="3" spans="1:12" s="70" customFormat="1" ht="21" customHeight="1" x14ac:dyDescent="0.35">
      <c r="A3" s="352" t="s">
        <v>58</v>
      </c>
      <c r="B3" s="353"/>
      <c r="C3" s="353"/>
      <c r="D3" s="353"/>
      <c r="E3" s="353"/>
      <c r="F3" s="353"/>
      <c r="G3" s="353"/>
      <c r="H3" s="353"/>
      <c r="I3" s="353"/>
      <c r="J3" s="353"/>
      <c r="K3" s="353"/>
      <c r="L3" s="354"/>
    </row>
    <row r="4" spans="1:12" s="70" customFormat="1" ht="21" customHeight="1" x14ac:dyDescent="0.35">
      <c r="A4" s="355"/>
      <c r="B4" s="355"/>
      <c r="C4" s="355"/>
      <c r="D4" s="355"/>
      <c r="E4" s="355"/>
      <c r="F4" s="355"/>
      <c r="G4" s="355"/>
      <c r="H4" s="355"/>
      <c r="I4" s="355"/>
      <c r="J4" s="355"/>
      <c r="K4" s="355"/>
      <c r="L4" s="355"/>
    </row>
    <row r="5" spans="1:12" s="70" customFormat="1" ht="21" customHeight="1" x14ac:dyDescent="0.35">
      <c r="A5" s="355"/>
      <c r="B5" s="355"/>
      <c r="C5" s="355"/>
      <c r="D5" s="355"/>
      <c r="E5" s="355"/>
      <c r="F5" s="355"/>
      <c r="G5" s="355"/>
      <c r="H5" s="355"/>
      <c r="I5" s="355"/>
      <c r="J5" s="355"/>
      <c r="K5" s="355"/>
      <c r="L5" s="355"/>
    </row>
    <row r="6" spans="1:12" s="70" customFormat="1" ht="12.65" customHeight="1" x14ac:dyDescent="0.35">
      <c r="A6" s="71"/>
      <c r="B6" s="71"/>
      <c r="C6" s="71"/>
      <c r="D6" s="71"/>
      <c r="E6" s="71"/>
      <c r="F6" s="71"/>
      <c r="G6" s="71"/>
      <c r="H6" s="71"/>
      <c r="I6" s="71"/>
      <c r="J6" s="71"/>
      <c r="K6" s="71"/>
      <c r="L6" s="71"/>
    </row>
    <row r="7" spans="1:12" s="72" customFormat="1" ht="21" customHeight="1" thickBot="1" x14ac:dyDescent="0.45">
      <c r="A7" s="303" t="s">
        <v>122</v>
      </c>
      <c r="B7" s="303"/>
      <c r="C7" s="303"/>
      <c r="D7" s="303"/>
      <c r="E7" s="303"/>
      <c r="F7" s="303"/>
      <c r="G7" s="303"/>
      <c r="H7" s="303"/>
      <c r="I7" s="303"/>
      <c r="J7" s="303"/>
      <c r="K7" s="303"/>
      <c r="L7" s="303"/>
    </row>
    <row r="8" spans="1:12" ht="13.9" customHeight="1" x14ac:dyDescent="0.35">
      <c r="A8" s="346" t="s">
        <v>14</v>
      </c>
      <c r="B8" s="346"/>
      <c r="C8" s="346"/>
      <c r="D8" s="346"/>
      <c r="E8" s="346" t="s">
        <v>32</v>
      </c>
      <c r="F8" s="346"/>
      <c r="G8" s="346"/>
      <c r="H8" s="346" t="s">
        <v>100</v>
      </c>
      <c r="I8" s="346"/>
      <c r="J8" s="346"/>
      <c r="K8" s="346" t="s">
        <v>82</v>
      </c>
      <c r="L8" s="346"/>
    </row>
    <row r="9" spans="1:12" ht="22.9" customHeight="1" x14ac:dyDescent="0.35">
      <c r="A9" s="347" t="str">
        <f>IF('Prime-EP App'!$A$6&lt;&gt;"",'Prime-EP App'!$A$6,"")</f>
        <v/>
      </c>
      <c r="B9" s="348"/>
      <c r="C9" s="348"/>
      <c r="D9" s="349"/>
      <c r="E9" s="347" t="str">
        <f>IF('Prime-EP App'!$H$6&lt;&gt;"",'Prime-EP App'!$H$6,"")</f>
        <v/>
      </c>
      <c r="F9" s="348"/>
      <c r="G9" s="349"/>
      <c r="H9" s="347" t="str">
        <f>IF('Prime-EP App'!$G$12&lt;&gt;"",'Prime-EP App'!$G$12,"")</f>
        <v/>
      </c>
      <c r="I9" s="348"/>
      <c r="J9" s="349"/>
      <c r="K9" s="350" t="str">
        <f>IF('Prime-EP App'!$E$6&lt;&gt;"",'Prime-EP App'!$E$6,"")</f>
        <v/>
      </c>
      <c r="L9" s="350"/>
    </row>
    <row r="10" spans="1:12" s="72" customFormat="1" ht="21" customHeight="1" x14ac:dyDescent="0.4">
      <c r="A10" s="73"/>
      <c r="B10" s="73"/>
      <c r="C10" s="73"/>
      <c r="D10" s="73"/>
      <c r="E10" s="73"/>
      <c r="F10" s="73"/>
      <c r="G10" s="73"/>
      <c r="H10" s="73"/>
      <c r="I10" s="73"/>
      <c r="J10" s="73"/>
      <c r="K10" s="73"/>
      <c r="L10" s="73"/>
    </row>
    <row r="11" spans="1:12" s="72" customFormat="1" ht="21" customHeight="1" thickBot="1" x14ac:dyDescent="0.45">
      <c r="A11" s="303" t="s">
        <v>122</v>
      </c>
      <c r="B11" s="303"/>
      <c r="C11" s="303"/>
      <c r="D11" s="303"/>
      <c r="E11" s="303"/>
      <c r="F11" s="303"/>
      <c r="G11" s="303"/>
      <c r="H11" s="303"/>
      <c r="I11" s="303"/>
      <c r="J11" s="303"/>
      <c r="K11" s="303"/>
      <c r="L11" s="303"/>
    </row>
    <row r="12" spans="1:12" s="72" customFormat="1" ht="21" customHeight="1" x14ac:dyDescent="0.4">
      <c r="A12" s="356" t="s">
        <v>86</v>
      </c>
      <c r="B12" s="356"/>
      <c r="C12" s="356"/>
      <c r="D12" s="356"/>
      <c r="E12" s="356"/>
      <c r="F12" s="356"/>
      <c r="G12" s="356"/>
      <c r="H12" s="74"/>
      <c r="I12" s="74"/>
      <c r="J12" s="74"/>
      <c r="K12" s="74"/>
      <c r="L12" s="75"/>
    </row>
    <row r="13" spans="1:12" s="72" customFormat="1" ht="21" customHeight="1" x14ac:dyDescent="0.35">
      <c r="A13" s="357"/>
      <c r="B13" s="357"/>
      <c r="C13" s="357"/>
      <c r="D13" s="357"/>
      <c r="E13" s="357"/>
      <c r="F13" s="357"/>
      <c r="G13" s="357"/>
      <c r="H13" s="76"/>
      <c r="I13" s="76"/>
      <c r="J13" s="76"/>
      <c r="K13" s="76"/>
      <c r="L13" s="76"/>
    </row>
    <row r="14" spans="1:12" s="72" customFormat="1" ht="21" customHeight="1" x14ac:dyDescent="0.35">
      <c r="A14" s="345" t="s">
        <v>74</v>
      </c>
      <c r="B14" s="345"/>
      <c r="C14" s="345"/>
      <c r="D14" s="345"/>
      <c r="E14" s="345"/>
      <c r="F14" s="345"/>
      <c r="G14" s="351"/>
      <c r="H14" s="351"/>
      <c r="I14" s="351"/>
      <c r="J14" s="351"/>
      <c r="K14" s="351"/>
      <c r="L14" s="351"/>
    </row>
    <row r="15" spans="1:12" ht="12" customHeight="1" x14ac:dyDescent="0.4">
      <c r="A15" s="77"/>
      <c r="B15" s="78"/>
      <c r="C15" s="78"/>
      <c r="D15" s="78"/>
      <c r="E15" s="78"/>
      <c r="F15" s="78"/>
      <c r="G15" s="78"/>
      <c r="H15" s="78"/>
      <c r="I15" s="78"/>
      <c r="J15" s="78"/>
      <c r="K15" s="78"/>
      <c r="L15" s="75"/>
    </row>
    <row r="16" spans="1:12" ht="21" customHeight="1" thickBot="1" x14ac:dyDescent="0.45">
      <c r="A16" s="303" t="s">
        <v>56</v>
      </c>
      <c r="B16" s="303"/>
      <c r="C16" s="303"/>
      <c r="D16" s="303"/>
      <c r="E16" s="303"/>
      <c r="F16" s="303"/>
      <c r="G16" s="303"/>
      <c r="H16" s="303"/>
      <c r="I16" s="303"/>
      <c r="J16" s="303"/>
      <c r="K16" s="303"/>
      <c r="L16" s="303"/>
    </row>
    <row r="17" spans="1:12" ht="14.5" customHeight="1" x14ac:dyDescent="0.35">
      <c r="A17" s="338" t="s">
        <v>81</v>
      </c>
      <c r="B17" s="338"/>
      <c r="C17" s="338"/>
      <c r="D17" s="338"/>
      <c r="E17" s="333" t="s">
        <v>79</v>
      </c>
      <c r="F17" s="333"/>
      <c r="G17" s="333"/>
      <c r="H17" s="333"/>
      <c r="I17" s="339" t="s">
        <v>78</v>
      </c>
      <c r="J17" s="339"/>
      <c r="K17" s="339"/>
      <c r="L17" s="339"/>
    </row>
    <row r="18" spans="1:12" ht="14.5" customHeight="1" x14ac:dyDescent="0.35">
      <c r="A18" s="334"/>
      <c r="B18" s="334"/>
      <c r="C18" s="334"/>
      <c r="D18" s="334"/>
      <c r="E18" s="334"/>
      <c r="F18" s="334"/>
      <c r="G18" s="334"/>
      <c r="H18" s="334"/>
      <c r="I18" s="340"/>
      <c r="J18" s="340"/>
      <c r="K18" s="340"/>
      <c r="L18" s="340"/>
    </row>
    <row r="19" spans="1:12" ht="21" customHeight="1" x14ac:dyDescent="0.35">
      <c r="A19" s="373"/>
      <c r="B19" s="373"/>
      <c r="C19" s="373"/>
      <c r="D19" s="373"/>
      <c r="E19" s="336"/>
      <c r="F19" s="336"/>
      <c r="G19" s="336"/>
      <c r="H19" s="336"/>
      <c r="I19" s="341"/>
      <c r="J19" s="341"/>
      <c r="K19" s="341"/>
      <c r="L19" s="341"/>
    </row>
    <row r="20" spans="1:12" ht="14.5" customHeight="1" x14ac:dyDescent="0.35">
      <c r="A20" s="333" t="s">
        <v>32</v>
      </c>
      <c r="B20" s="333"/>
      <c r="C20" s="333"/>
      <c r="D20" s="333"/>
      <c r="E20" s="333" t="s">
        <v>36</v>
      </c>
      <c r="F20" s="333"/>
      <c r="G20" s="333"/>
      <c r="H20" s="333"/>
      <c r="I20" s="333" t="s">
        <v>2</v>
      </c>
      <c r="J20" s="333"/>
      <c r="K20" s="333"/>
      <c r="L20" s="333"/>
    </row>
    <row r="21" spans="1:12" ht="14.5" customHeight="1" x14ac:dyDescent="0.35">
      <c r="A21" s="334"/>
      <c r="B21" s="334"/>
      <c r="C21" s="334"/>
      <c r="D21" s="334"/>
      <c r="E21" s="334"/>
      <c r="F21" s="334"/>
      <c r="G21" s="334"/>
      <c r="H21" s="334"/>
      <c r="I21" s="334"/>
      <c r="J21" s="334"/>
      <c r="K21" s="334"/>
      <c r="L21" s="334"/>
    </row>
    <row r="22" spans="1:12" ht="21" customHeight="1" x14ac:dyDescent="0.35">
      <c r="A22" s="373"/>
      <c r="B22" s="373"/>
      <c r="C22" s="373"/>
      <c r="D22" s="373"/>
      <c r="E22" s="336"/>
      <c r="F22" s="336"/>
      <c r="G22" s="336"/>
      <c r="H22" s="336"/>
      <c r="I22" s="373"/>
      <c r="J22" s="373"/>
      <c r="K22" s="373"/>
      <c r="L22" s="373"/>
    </row>
    <row r="23" spans="1:12" ht="14.5" customHeight="1" x14ac:dyDescent="0.35">
      <c r="B23" s="79"/>
      <c r="C23" s="79"/>
      <c r="D23" s="79"/>
      <c r="F23" s="79"/>
      <c r="G23" s="79"/>
      <c r="H23" s="79"/>
      <c r="I23" s="79"/>
      <c r="J23" s="79"/>
      <c r="K23" s="80"/>
      <c r="L23" s="79"/>
    </row>
    <row r="24" spans="1:12" ht="21" customHeight="1" x14ac:dyDescent="0.35">
      <c r="A24" s="81" t="s">
        <v>87</v>
      </c>
      <c r="B24" s="79"/>
      <c r="C24" s="79"/>
      <c r="D24" s="79"/>
      <c r="E24" s="79"/>
      <c r="F24" s="79"/>
      <c r="G24" s="79"/>
      <c r="H24" s="79"/>
      <c r="I24" s="79"/>
      <c r="J24" s="79"/>
      <c r="K24" s="79"/>
      <c r="L24" s="79"/>
    </row>
    <row r="25" spans="1:12" ht="21" customHeight="1" x14ac:dyDescent="0.35">
      <c r="A25" s="331" t="s">
        <v>40</v>
      </c>
      <c r="B25" s="331"/>
      <c r="C25" s="337" t="s">
        <v>21</v>
      </c>
      <c r="D25" s="337"/>
      <c r="E25" s="331" t="s">
        <v>22</v>
      </c>
      <c r="F25" s="331"/>
      <c r="G25" s="331" t="s">
        <v>23</v>
      </c>
      <c r="H25" s="331"/>
      <c r="I25" s="331" t="s">
        <v>41</v>
      </c>
      <c r="J25" s="331"/>
      <c r="K25" s="331" t="s">
        <v>20</v>
      </c>
      <c r="L25" s="331"/>
    </row>
    <row r="27" spans="1:12" ht="21" customHeight="1" x14ac:dyDescent="0.35">
      <c r="A27" s="331" t="s">
        <v>11</v>
      </c>
      <c r="B27" s="331"/>
      <c r="C27" s="331" t="s">
        <v>38</v>
      </c>
      <c r="D27" s="331"/>
      <c r="E27" s="331" t="s">
        <v>39</v>
      </c>
      <c r="F27" s="331"/>
      <c r="G27" s="331" t="s">
        <v>42</v>
      </c>
      <c r="H27" s="331"/>
      <c r="I27" s="332"/>
      <c r="J27" s="332"/>
      <c r="K27" s="332"/>
      <c r="L27" s="332"/>
    </row>
    <row r="28" spans="1:12" ht="12" customHeight="1" x14ac:dyDescent="0.35">
      <c r="A28" s="82"/>
      <c r="B28" s="82"/>
      <c r="C28" s="82"/>
      <c r="D28" s="82"/>
      <c r="E28" s="82"/>
      <c r="F28" s="82"/>
      <c r="G28" s="82"/>
      <c r="H28" s="82"/>
      <c r="I28" s="82"/>
      <c r="J28" s="82"/>
      <c r="K28" s="82"/>
      <c r="L28" s="82"/>
    </row>
    <row r="29" spans="1:12" s="85" customFormat="1" ht="20.25" customHeight="1" thickBot="1" x14ac:dyDescent="0.45">
      <c r="A29" s="83" t="s">
        <v>54</v>
      </c>
      <c r="B29" s="83"/>
      <c r="C29" s="83"/>
      <c r="D29" s="84"/>
      <c r="E29" s="83"/>
      <c r="F29" s="83"/>
      <c r="G29" s="83"/>
      <c r="H29" s="83"/>
      <c r="I29" s="83"/>
      <c r="J29" s="83"/>
      <c r="K29" s="83"/>
      <c r="L29" s="83"/>
    </row>
    <row r="30" spans="1:12" s="85" customFormat="1" ht="4.5" customHeight="1" thickBot="1" x14ac:dyDescent="0.45">
      <c r="A30" s="86"/>
      <c r="B30" s="86"/>
      <c r="C30" s="86"/>
      <c r="D30" s="87"/>
      <c r="E30" s="86"/>
      <c r="F30" s="86"/>
      <c r="G30" s="86"/>
      <c r="H30" s="86"/>
      <c r="I30" s="86"/>
      <c r="J30" s="86"/>
      <c r="K30" s="86"/>
      <c r="L30" s="86"/>
    </row>
    <row r="31" spans="1:12" s="91" customFormat="1" ht="18.649999999999999" customHeight="1" x14ac:dyDescent="0.4">
      <c r="A31" s="358" t="s">
        <v>88</v>
      </c>
      <c r="B31" s="358"/>
      <c r="C31" s="358"/>
      <c r="D31" s="358"/>
      <c r="E31" s="358"/>
      <c r="F31" s="358"/>
      <c r="G31" s="359"/>
      <c r="H31" s="88"/>
      <c r="I31" s="89"/>
      <c r="J31" s="90"/>
      <c r="K31" s="86"/>
      <c r="L31" s="86"/>
    </row>
    <row r="32" spans="1:12" s="91" customFormat="1" ht="18.649999999999999" customHeight="1" x14ac:dyDescent="0.4">
      <c r="A32" s="358" t="s">
        <v>98</v>
      </c>
      <c r="B32" s="358"/>
      <c r="C32" s="358"/>
      <c r="D32" s="358"/>
      <c r="E32" s="358"/>
      <c r="F32" s="358"/>
      <c r="G32" s="358"/>
      <c r="H32" s="92"/>
      <c r="I32" s="93"/>
      <c r="J32" s="94"/>
      <c r="K32" s="86"/>
      <c r="L32" s="95"/>
    </row>
    <row r="33" spans="1:12" s="91" customFormat="1" ht="18.649999999999999" customHeight="1" x14ac:dyDescent="0.35">
      <c r="A33" s="358" t="s">
        <v>77</v>
      </c>
      <c r="B33" s="358"/>
      <c r="C33" s="358"/>
      <c r="D33" s="358"/>
      <c r="E33" s="358"/>
      <c r="F33" s="358"/>
      <c r="G33" s="358"/>
      <c r="H33" s="92"/>
      <c r="I33" s="93"/>
      <c r="J33" s="94"/>
      <c r="K33" s="96"/>
      <c r="L33" s="95"/>
    </row>
    <row r="34" spans="1:12" s="85" customFormat="1" ht="12" customHeight="1" x14ac:dyDescent="0.4">
      <c r="A34" s="86"/>
      <c r="B34" s="86"/>
      <c r="C34" s="86"/>
      <c r="D34" s="97"/>
      <c r="E34" s="86"/>
      <c r="F34" s="86"/>
      <c r="G34" s="86"/>
      <c r="H34" s="86"/>
      <c r="J34" s="86"/>
      <c r="K34" s="86"/>
      <c r="L34" s="86"/>
    </row>
    <row r="35" spans="1:12" ht="21" customHeight="1" x14ac:dyDescent="0.35">
      <c r="A35" s="87" t="s">
        <v>73</v>
      </c>
      <c r="B35" s="95"/>
      <c r="C35" s="98"/>
      <c r="D35" s="98"/>
      <c r="E35" s="98"/>
      <c r="F35" s="98"/>
      <c r="G35" s="329" t="s">
        <v>60</v>
      </c>
      <c r="H35" s="330" t="s">
        <v>61</v>
      </c>
      <c r="I35" s="330" t="s">
        <v>62</v>
      </c>
      <c r="J35" s="329" t="s">
        <v>63</v>
      </c>
      <c r="K35" s="329" t="s">
        <v>64</v>
      </c>
      <c r="L35" s="98"/>
    </row>
    <row r="36" spans="1:12" ht="21" customHeight="1" x14ac:dyDescent="0.35">
      <c r="A36" s="99"/>
      <c r="B36" s="64"/>
      <c r="C36" s="64"/>
      <c r="D36" s="64"/>
      <c r="E36" s="65"/>
      <c r="F36" s="65"/>
      <c r="G36" s="329"/>
      <c r="H36" s="330"/>
      <c r="I36" s="330"/>
      <c r="J36" s="329"/>
      <c r="K36" s="329"/>
      <c r="L36" s="64"/>
    </row>
    <row r="37" spans="1:12" s="100" customFormat="1" ht="18.649999999999999" customHeight="1" x14ac:dyDescent="0.35">
      <c r="A37" s="358" t="s">
        <v>71</v>
      </c>
      <c r="B37" s="358"/>
      <c r="C37" s="358"/>
      <c r="D37" s="358"/>
      <c r="E37" s="358"/>
      <c r="F37" s="359"/>
      <c r="G37" s="17"/>
      <c r="H37" s="17"/>
      <c r="I37" s="17"/>
      <c r="J37" s="17"/>
      <c r="K37" s="17"/>
      <c r="L37" s="14"/>
    </row>
    <row r="38" spans="1:12" s="100" customFormat="1" ht="18.649999999999999" customHeight="1" x14ac:dyDescent="0.35">
      <c r="A38" s="358" t="s">
        <v>72</v>
      </c>
      <c r="B38" s="358"/>
      <c r="C38" s="358"/>
      <c r="D38" s="358"/>
      <c r="E38" s="358"/>
      <c r="F38" s="359"/>
      <c r="G38" s="17"/>
      <c r="H38" s="17"/>
      <c r="I38" s="17"/>
      <c r="J38" s="17"/>
      <c r="K38" s="17"/>
      <c r="L38" s="14"/>
    </row>
    <row r="39" spans="1:12" s="100" customFormat="1" ht="18.649999999999999" customHeight="1" x14ac:dyDescent="0.35">
      <c r="A39" s="358" t="s">
        <v>89</v>
      </c>
      <c r="B39" s="358"/>
      <c r="C39" s="358"/>
      <c r="D39" s="358"/>
      <c r="E39" s="358"/>
      <c r="F39" s="358"/>
      <c r="G39" s="17"/>
      <c r="H39" s="17"/>
      <c r="I39" s="17"/>
      <c r="J39" s="17"/>
      <c r="K39" s="17"/>
      <c r="L39" s="14"/>
    </row>
    <row r="40" spans="1:12" ht="21" customHeight="1" x14ac:dyDescent="0.35">
      <c r="A40" s="64"/>
      <c r="B40" s="64"/>
      <c r="C40" s="64"/>
      <c r="D40" s="64"/>
      <c r="E40" s="65"/>
      <c r="F40" s="65"/>
      <c r="G40" s="325" t="s">
        <v>75</v>
      </c>
      <c r="H40" s="323" t="s">
        <v>67</v>
      </c>
      <c r="I40" s="323" t="s">
        <v>62</v>
      </c>
      <c r="J40" s="323" t="s">
        <v>68</v>
      </c>
      <c r="K40" s="325" t="s">
        <v>70</v>
      </c>
      <c r="L40" s="64"/>
    </row>
    <row r="41" spans="1:12" ht="21" customHeight="1" x14ac:dyDescent="0.35">
      <c r="A41" s="64"/>
      <c r="B41" s="64"/>
      <c r="C41" s="64"/>
      <c r="D41" s="64"/>
      <c r="E41" s="65"/>
      <c r="F41" s="65"/>
      <c r="G41" s="326"/>
      <c r="H41" s="324"/>
      <c r="I41" s="324"/>
      <c r="J41" s="324"/>
      <c r="K41" s="326"/>
      <c r="L41" s="64"/>
    </row>
    <row r="42" spans="1:12" s="100" customFormat="1" ht="18.649999999999999" customHeight="1" x14ac:dyDescent="0.35">
      <c r="A42" s="360" t="s">
        <v>66</v>
      </c>
      <c r="B42" s="360"/>
      <c r="C42" s="360"/>
      <c r="D42" s="360"/>
      <c r="E42" s="360"/>
      <c r="F42" s="361"/>
      <c r="G42" s="17"/>
      <c r="H42" s="17"/>
      <c r="I42" s="17"/>
      <c r="J42" s="17"/>
      <c r="K42" s="17"/>
      <c r="L42" s="14"/>
    </row>
    <row r="43" spans="1:12" s="100" customFormat="1" ht="18.649999999999999" customHeight="1" x14ac:dyDescent="0.35">
      <c r="A43" s="360" t="s">
        <v>69</v>
      </c>
      <c r="B43" s="360"/>
      <c r="C43" s="360"/>
      <c r="D43" s="360"/>
      <c r="E43" s="360"/>
      <c r="F43" s="361"/>
      <c r="G43" s="17"/>
      <c r="H43" s="17"/>
      <c r="I43" s="17"/>
      <c r="J43" s="17"/>
      <c r="K43" s="17"/>
      <c r="L43" s="14"/>
    </row>
    <row r="44" spans="1:12" s="70" customFormat="1" ht="11.5" customHeight="1" x14ac:dyDescent="0.35">
      <c r="A44" s="68"/>
      <c r="B44" s="68"/>
      <c r="C44" s="68"/>
      <c r="D44" s="68"/>
      <c r="E44" s="68"/>
      <c r="F44" s="68"/>
      <c r="G44" s="68"/>
      <c r="H44" s="68"/>
      <c r="I44" s="318" t="str">
        <f>IF(A40="","","+ Add Company Employee")</f>
        <v/>
      </c>
      <c r="J44" s="318"/>
      <c r="K44" s="318"/>
      <c r="L44" s="68"/>
    </row>
    <row r="45" spans="1:12" s="70" customFormat="1" ht="21" customHeight="1" thickBot="1" x14ac:dyDescent="0.45">
      <c r="A45" s="83" t="s">
        <v>55</v>
      </c>
      <c r="B45" s="83"/>
      <c r="C45" s="83"/>
      <c r="D45" s="84"/>
      <c r="E45" s="83"/>
      <c r="F45" s="83"/>
      <c r="G45" s="83"/>
      <c r="H45" s="83"/>
      <c r="I45" s="83"/>
      <c r="J45" s="83"/>
      <c r="K45" s="83"/>
      <c r="L45" s="83"/>
    </row>
    <row r="46" spans="1:12" s="70" customFormat="1" ht="21" customHeight="1" x14ac:dyDescent="0.35">
      <c r="A46" s="101" t="s">
        <v>73</v>
      </c>
      <c r="B46" s="95"/>
      <c r="C46" s="102"/>
      <c r="D46" s="102"/>
      <c r="E46" s="102"/>
      <c r="F46" s="102"/>
      <c r="G46" s="319" t="s">
        <v>60</v>
      </c>
      <c r="H46" s="319" t="s">
        <v>61</v>
      </c>
      <c r="I46" s="319" t="s">
        <v>62</v>
      </c>
      <c r="J46" s="321" t="s">
        <v>63</v>
      </c>
      <c r="K46" s="321" t="s">
        <v>64</v>
      </c>
      <c r="L46" s="102"/>
    </row>
    <row r="47" spans="1:12" ht="21" customHeight="1" x14ac:dyDescent="0.35">
      <c r="B47" s="64"/>
      <c r="C47" s="64"/>
      <c r="D47" s="64"/>
      <c r="E47" s="65"/>
      <c r="F47" s="65"/>
      <c r="G47" s="320"/>
      <c r="H47" s="320"/>
      <c r="I47" s="320"/>
      <c r="J47" s="322"/>
      <c r="K47" s="322"/>
      <c r="L47" s="64"/>
    </row>
    <row r="48" spans="1:12" s="100" customFormat="1" ht="18.649999999999999" customHeight="1" x14ac:dyDescent="0.35">
      <c r="A48" s="358" t="s">
        <v>76</v>
      </c>
      <c r="B48" s="358"/>
      <c r="C48" s="358"/>
      <c r="D48" s="358"/>
      <c r="E48" s="358"/>
      <c r="F48" s="359"/>
      <c r="G48" s="17"/>
      <c r="H48" s="17"/>
      <c r="I48" s="17"/>
      <c r="J48" s="17"/>
      <c r="K48" s="17"/>
      <c r="L48" s="14"/>
    </row>
    <row r="49" spans="1:13" s="100" customFormat="1" ht="18.649999999999999" customHeight="1" x14ac:dyDescent="0.35">
      <c r="A49" s="358" t="s">
        <v>65</v>
      </c>
      <c r="B49" s="358"/>
      <c r="C49" s="358"/>
      <c r="D49" s="358"/>
      <c r="E49" s="358"/>
      <c r="F49" s="359"/>
      <c r="G49" s="17"/>
      <c r="H49" s="17"/>
      <c r="I49" s="17"/>
      <c r="J49" s="17"/>
      <c r="K49" s="17"/>
      <c r="L49" s="14"/>
    </row>
    <row r="50" spans="1:13" ht="11.5" customHeight="1" x14ac:dyDescent="0.35">
      <c r="B50" s="64"/>
      <c r="C50" s="64"/>
      <c r="D50" s="64"/>
      <c r="E50" s="65"/>
      <c r="F50" s="65"/>
      <c r="G50" s="64"/>
      <c r="H50" s="64"/>
      <c r="I50" s="64"/>
      <c r="J50" s="64"/>
      <c r="K50" s="64"/>
      <c r="L50" s="64"/>
    </row>
    <row r="51" spans="1:13" ht="21" customHeight="1" thickBot="1" x14ac:dyDescent="0.45">
      <c r="A51" s="303" t="s">
        <v>57</v>
      </c>
      <c r="B51" s="303"/>
      <c r="C51" s="303"/>
      <c r="D51" s="303"/>
      <c r="E51" s="303"/>
      <c r="F51" s="303"/>
      <c r="G51" s="303"/>
      <c r="H51" s="303"/>
      <c r="I51" s="303"/>
      <c r="J51" s="303"/>
      <c r="K51" s="303"/>
      <c r="L51" s="303"/>
    </row>
    <row r="52" spans="1:13" ht="21" customHeight="1" x14ac:dyDescent="0.35">
      <c r="A52" s="304" t="s">
        <v>59</v>
      </c>
      <c r="B52" s="304"/>
      <c r="C52" s="304"/>
      <c r="D52" s="304"/>
      <c r="E52" s="304"/>
      <c r="F52" s="304"/>
      <c r="G52" s="304"/>
      <c r="H52" s="304"/>
      <c r="I52" s="304"/>
      <c r="J52" s="304"/>
      <c r="K52" s="304"/>
      <c r="L52" s="304"/>
    </row>
    <row r="53" spans="1:13" ht="21" customHeight="1" x14ac:dyDescent="0.35">
      <c r="A53" s="103"/>
      <c r="B53" s="104"/>
      <c r="C53" s="104"/>
      <c r="D53" s="103"/>
      <c r="E53" s="104"/>
      <c r="F53" s="104"/>
      <c r="G53" s="104"/>
      <c r="H53" s="104"/>
      <c r="I53" s="104"/>
      <c r="J53" s="104"/>
      <c r="K53" s="104"/>
      <c r="L53" s="104"/>
      <c r="M53" s="68"/>
    </row>
    <row r="54" spans="1:13" ht="21" customHeight="1" x14ac:dyDescent="0.35">
      <c r="A54" s="105"/>
      <c r="B54" s="103"/>
      <c r="C54" s="103"/>
      <c r="D54" s="103"/>
      <c r="E54" s="103"/>
      <c r="F54" s="103"/>
      <c r="G54" s="103"/>
      <c r="H54" s="103"/>
      <c r="I54" s="103"/>
      <c r="J54" s="103"/>
      <c r="K54" s="103"/>
      <c r="L54" s="103"/>
    </row>
    <row r="55" spans="1:13" ht="18.649999999999999" customHeight="1" x14ac:dyDescent="0.35">
      <c r="A55" s="302" t="s">
        <v>40</v>
      </c>
      <c r="B55" s="302"/>
      <c r="C55" s="302" t="s">
        <v>23</v>
      </c>
      <c r="D55" s="302"/>
      <c r="E55" s="302" t="s">
        <v>11</v>
      </c>
      <c r="F55" s="302"/>
      <c r="G55" s="305" t="s">
        <v>7</v>
      </c>
      <c r="H55" s="306"/>
      <c r="I55" s="306"/>
      <c r="J55" s="306"/>
      <c r="K55" s="306"/>
      <c r="L55" s="307"/>
    </row>
    <row r="56" spans="1:13" ht="18.649999999999999" customHeight="1" x14ac:dyDescent="0.35">
      <c r="A56" s="314" t="s">
        <v>21</v>
      </c>
      <c r="B56" s="314"/>
      <c r="C56" s="302" t="s">
        <v>41</v>
      </c>
      <c r="D56" s="302"/>
      <c r="E56" s="302" t="s">
        <v>38</v>
      </c>
      <c r="F56" s="302"/>
      <c r="G56" s="308"/>
      <c r="H56" s="309"/>
      <c r="I56" s="309"/>
      <c r="J56" s="309"/>
      <c r="K56" s="309"/>
      <c r="L56" s="310"/>
    </row>
    <row r="57" spans="1:13" ht="18.649999999999999" customHeight="1" x14ac:dyDescent="0.35">
      <c r="A57" s="302" t="s">
        <v>22</v>
      </c>
      <c r="B57" s="302"/>
      <c r="C57" s="302" t="s">
        <v>20</v>
      </c>
      <c r="D57" s="302"/>
      <c r="E57" s="302" t="s">
        <v>39</v>
      </c>
      <c r="F57" s="302"/>
      <c r="G57" s="308"/>
      <c r="H57" s="309"/>
      <c r="I57" s="309"/>
      <c r="J57" s="309"/>
      <c r="K57" s="309"/>
      <c r="L57" s="310"/>
    </row>
    <row r="58" spans="1:13" ht="18.649999999999999" customHeight="1" x14ac:dyDescent="0.35">
      <c r="A58" s="302" t="s">
        <v>42</v>
      </c>
      <c r="B58" s="302"/>
      <c r="C58" s="315"/>
      <c r="D58" s="315"/>
      <c r="E58" s="315"/>
      <c r="F58" s="103"/>
      <c r="G58" s="311"/>
      <c r="H58" s="312"/>
      <c r="I58" s="312"/>
      <c r="J58" s="312"/>
      <c r="K58" s="312"/>
      <c r="L58" s="313"/>
    </row>
    <row r="59" spans="1:13" ht="18.649999999999999" customHeight="1" x14ac:dyDescent="0.35"/>
    <row r="60" spans="1:13" ht="18.649999999999999" customHeight="1" x14ac:dyDescent="0.35"/>
    <row r="61" spans="1:13" ht="18.649999999999999" customHeight="1" x14ac:dyDescent="0.35"/>
    <row r="62" spans="1:13" ht="18.649999999999999" customHeight="1" x14ac:dyDescent="0.35">
      <c r="A62" s="300"/>
      <c r="B62" s="300"/>
      <c r="C62" s="301"/>
      <c r="D62" s="301"/>
    </row>
    <row r="63" spans="1:13" ht="18.649999999999999" customHeight="1" x14ac:dyDescent="0.35">
      <c r="A63" s="300"/>
      <c r="B63" s="300"/>
      <c r="C63" s="300"/>
      <c r="D63" s="300"/>
      <c r="E63" s="106"/>
      <c r="F63" s="106"/>
      <c r="G63" s="106"/>
      <c r="H63" s="106"/>
      <c r="I63" s="106"/>
      <c r="J63" s="106"/>
      <c r="K63" s="106"/>
    </row>
    <row r="64" spans="1:13" ht="12" customHeight="1" x14ac:dyDescent="0.35">
      <c r="D64" s="106"/>
      <c r="E64" s="106"/>
      <c r="F64" s="106"/>
      <c r="G64" s="106"/>
      <c r="H64" s="106"/>
      <c r="I64" s="106"/>
      <c r="J64" s="106"/>
      <c r="K64" s="106"/>
    </row>
  </sheetData>
  <mergeCells count="83">
    <mergeCell ref="A62:B62"/>
    <mergeCell ref="C62:D62"/>
    <mergeCell ref="A63:B63"/>
    <mergeCell ref="C63:D63"/>
    <mergeCell ref="E56:F56"/>
    <mergeCell ref="A57:B57"/>
    <mergeCell ref="C57:D57"/>
    <mergeCell ref="E57:F57"/>
    <mergeCell ref="A58:B58"/>
    <mergeCell ref="C58:E58"/>
    <mergeCell ref="A48:F48"/>
    <mergeCell ref="A49:F49"/>
    <mergeCell ref="A51:L51"/>
    <mergeCell ref="A52:L52"/>
    <mergeCell ref="A55:B55"/>
    <mergeCell ref="C55:D55"/>
    <mergeCell ref="E55:F55"/>
    <mergeCell ref="G55:L58"/>
    <mergeCell ref="A56:B56"/>
    <mergeCell ref="C56:D56"/>
    <mergeCell ref="A42:F42"/>
    <mergeCell ref="A43:F43"/>
    <mergeCell ref="I44:K44"/>
    <mergeCell ref="G46:G47"/>
    <mergeCell ref="H46:H47"/>
    <mergeCell ref="I46:I47"/>
    <mergeCell ref="J46:J47"/>
    <mergeCell ref="K46:K47"/>
    <mergeCell ref="K35:K36"/>
    <mergeCell ref="A37:F37"/>
    <mergeCell ref="A38:F38"/>
    <mergeCell ref="A39:F39"/>
    <mergeCell ref="G40:G41"/>
    <mergeCell ref="H40:H41"/>
    <mergeCell ref="I40:I41"/>
    <mergeCell ref="J40:J41"/>
    <mergeCell ref="K40:K41"/>
    <mergeCell ref="J35:J36"/>
    <mergeCell ref="A32:G32"/>
    <mergeCell ref="A33:G33"/>
    <mergeCell ref="G35:G36"/>
    <mergeCell ref="H35:H36"/>
    <mergeCell ref="I35:I36"/>
    <mergeCell ref="A31:G31"/>
    <mergeCell ref="A22:D22"/>
    <mergeCell ref="E22:H22"/>
    <mergeCell ref="I22:L22"/>
    <mergeCell ref="A25:B25"/>
    <mergeCell ref="C25:D25"/>
    <mergeCell ref="E25:F25"/>
    <mergeCell ref="G25:H25"/>
    <mergeCell ref="I25:J25"/>
    <mergeCell ref="K25:L25"/>
    <mergeCell ref="A27:B27"/>
    <mergeCell ref="C27:D27"/>
    <mergeCell ref="E27:F27"/>
    <mergeCell ref="G27:H27"/>
    <mergeCell ref="I27:L27"/>
    <mergeCell ref="A19:D19"/>
    <mergeCell ref="E19:H19"/>
    <mergeCell ref="I19:L19"/>
    <mergeCell ref="A20:D21"/>
    <mergeCell ref="E20:H21"/>
    <mergeCell ref="I20:L21"/>
    <mergeCell ref="A17:D18"/>
    <mergeCell ref="E17:H18"/>
    <mergeCell ref="I17:L18"/>
    <mergeCell ref="A9:D9"/>
    <mergeCell ref="E9:G9"/>
    <mergeCell ref="H9:J9"/>
    <mergeCell ref="K9:L9"/>
    <mergeCell ref="A11:L11"/>
    <mergeCell ref="A12:G13"/>
    <mergeCell ref="A14:F14"/>
    <mergeCell ref="A16:L16"/>
    <mergeCell ref="G14:L14"/>
    <mergeCell ref="A3:L3"/>
    <mergeCell ref="A4:L5"/>
    <mergeCell ref="A7:L7"/>
    <mergeCell ref="A8:D8"/>
    <mergeCell ref="E8:G8"/>
    <mergeCell ref="H8:J8"/>
    <mergeCell ref="K8:L8"/>
  </mergeCells>
  <hyperlinks>
    <hyperlink ref="I44" location="'Additional Information'!A1" display="'Additional Information'!A1" xr:uid="{00000000-0004-0000-0C00-000000000000}"/>
  </hyperlinks>
  <pageMargins left="0.7" right="0.7" top="0.75" bottom="0.75" header="0.3" footer="0.3"/>
  <pageSetup scale="70" orientation="portrait" horizontalDpi="4294967295" verticalDpi="4294967295" r:id="rId1"/>
  <rowBreaks count="1" manualBreakCount="1">
    <brk id="2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locked="0" defaultSize="0" autoFill="0" autoLine="0" autoPict="0">
                <anchor moveWithCells="1">
                  <from>
                    <xdr:col>0</xdr:col>
                    <xdr:colOff>0</xdr:colOff>
                    <xdr:row>54</xdr:row>
                    <xdr:rowOff>0</xdr:rowOff>
                  </from>
                  <to>
                    <xdr:col>1</xdr:col>
                    <xdr:colOff>552450</xdr:colOff>
                    <xdr:row>54</xdr:row>
                    <xdr:rowOff>222250</xdr:rowOff>
                  </to>
                </anchor>
              </controlPr>
            </control>
          </mc:Choice>
        </mc:AlternateContent>
        <mc:AlternateContent xmlns:mc="http://schemas.openxmlformats.org/markup-compatibility/2006">
          <mc:Choice Requires="x14">
            <control shapeId="37890" r:id="rId5" name="Check Box 2">
              <controlPr locked="0" defaultSize="0" autoFill="0" autoLine="0" autoPict="0">
                <anchor moveWithCells="1">
                  <from>
                    <xdr:col>0</xdr:col>
                    <xdr:colOff>0</xdr:colOff>
                    <xdr:row>55</xdr:row>
                    <xdr:rowOff>0</xdr:rowOff>
                  </from>
                  <to>
                    <xdr:col>1</xdr:col>
                    <xdr:colOff>552450</xdr:colOff>
                    <xdr:row>55</xdr:row>
                    <xdr:rowOff>222250</xdr:rowOff>
                  </to>
                </anchor>
              </controlPr>
            </control>
          </mc:Choice>
        </mc:AlternateContent>
        <mc:AlternateContent xmlns:mc="http://schemas.openxmlformats.org/markup-compatibility/2006">
          <mc:Choice Requires="x14">
            <control shapeId="37891" r:id="rId6" name="Check Box 3">
              <controlPr locked="0" defaultSize="0" autoFill="0" autoLine="0" autoPict="0">
                <anchor moveWithCells="1">
                  <from>
                    <xdr:col>0</xdr:col>
                    <xdr:colOff>0</xdr:colOff>
                    <xdr:row>56</xdr:row>
                    <xdr:rowOff>0</xdr:rowOff>
                  </from>
                  <to>
                    <xdr:col>1</xdr:col>
                    <xdr:colOff>552450</xdr:colOff>
                    <xdr:row>56</xdr:row>
                    <xdr:rowOff>222250</xdr:rowOff>
                  </to>
                </anchor>
              </controlPr>
            </control>
          </mc:Choice>
        </mc:AlternateContent>
        <mc:AlternateContent xmlns:mc="http://schemas.openxmlformats.org/markup-compatibility/2006">
          <mc:Choice Requires="x14">
            <control shapeId="37892" r:id="rId7" name="Check Box 4">
              <controlPr locked="0" defaultSize="0" autoFill="0" autoLine="0" autoPict="0">
                <anchor moveWithCells="1">
                  <from>
                    <xdr:col>2</xdr:col>
                    <xdr:colOff>0</xdr:colOff>
                    <xdr:row>54</xdr:row>
                    <xdr:rowOff>0</xdr:rowOff>
                  </from>
                  <to>
                    <xdr:col>3</xdr:col>
                    <xdr:colOff>552450</xdr:colOff>
                    <xdr:row>54</xdr:row>
                    <xdr:rowOff>222250</xdr:rowOff>
                  </to>
                </anchor>
              </controlPr>
            </control>
          </mc:Choice>
        </mc:AlternateContent>
        <mc:AlternateContent xmlns:mc="http://schemas.openxmlformats.org/markup-compatibility/2006">
          <mc:Choice Requires="x14">
            <control shapeId="37893" r:id="rId8" name="Check Box 5">
              <controlPr locked="0" defaultSize="0" autoFill="0" autoLine="0" autoPict="0">
                <anchor moveWithCells="1">
                  <from>
                    <xdr:col>2</xdr:col>
                    <xdr:colOff>0</xdr:colOff>
                    <xdr:row>55</xdr:row>
                    <xdr:rowOff>0</xdr:rowOff>
                  </from>
                  <to>
                    <xdr:col>3</xdr:col>
                    <xdr:colOff>552450</xdr:colOff>
                    <xdr:row>55</xdr:row>
                    <xdr:rowOff>222250</xdr:rowOff>
                  </to>
                </anchor>
              </controlPr>
            </control>
          </mc:Choice>
        </mc:AlternateContent>
        <mc:AlternateContent xmlns:mc="http://schemas.openxmlformats.org/markup-compatibility/2006">
          <mc:Choice Requires="x14">
            <control shapeId="37894" r:id="rId9" name="Check Box 6">
              <controlPr locked="0" defaultSize="0" autoFill="0" autoLine="0" autoPict="0">
                <anchor moveWithCells="1">
                  <from>
                    <xdr:col>2</xdr:col>
                    <xdr:colOff>0</xdr:colOff>
                    <xdr:row>56</xdr:row>
                    <xdr:rowOff>0</xdr:rowOff>
                  </from>
                  <to>
                    <xdr:col>3</xdr:col>
                    <xdr:colOff>552450</xdr:colOff>
                    <xdr:row>56</xdr:row>
                    <xdr:rowOff>222250</xdr:rowOff>
                  </to>
                </anchor>
              </controlPr>
            </control>
          </mc:Choice>
        </mc:AlternateContent>
        <mc:AlternateContent xmlns:mc="http://schemas.openxmlformats.org/markup-compatibility/2006">
          <mc:Choice Requires="x14">
            <control shapeId="37895" r:id="rId10" name="Check Box 7">
              <controlPr locked="0" defaultSize="0" autoFill="0" autoLine="0" autoPict="0">
                <anchor moveWithCells="1">
                  <from>
                    <xdr:col>4</xdr:col>
                    <xdr:colOff>0</xdr:colOff>
                    <xdr:row>54</xdr:row>
                    <xdr:rowOff>0</xdr:rowOff>
                  </from>
                  <to>
                    <xdr:col>5</xdr:col>
                    <xdr:colOff>552450</xdr:colOff>
                    <xdr:row>54</xdr:row>
                    <xdr:rowOff>222250</xdr:rowOff>
                  </to>
                </anchor>
              </controlPr>
            </control>
          </mc:Choice>
        </mc:AlternateContent>
        <mc:AlternateContent xmlns:mc="http://schemas.openxmlformats.org/markup-compatibility/2006">
          <mc:Choice Requires="x14">
            <control shapeId="37896" r:id="rId11" name="Check Box 8">
              <controlPr locked="0" defaultSize="0" autoFill="0" autoLine="0" autoPict="0">
                <anchor moveWithCells="1">
                  <from>
                    <xdr:col>4</xdr:col>
                    <xdr:colOff>0</xdr:colOff>
                    <xdr:row>55</xdr:row>
                    <xdr:rowOff>0</xdr:rowOff>
                  </from>
                  <to>
                    <xdr:col>5</xdr:col>
                    <xdr:colOff>552450</xdr:colOff>
                    <xdr:row>55</xdr:row>
                    <xdr:rowOff>222250</xdr:rowOff>
                  </to>
                </anchor>
              </controlPr>
            </control>
          </mc:Choice>
        </mc:AlternateContent>
        <mc:AlternateContent xmlns:mc="http://schemas.openxmlformats.org/markup-compatibility/2006">
          <mc:Choice Requires="x14">
            <control shapeId="37897" r:id="rId12" name="Check Box 9">
              <controlPr locked="0" defaultSize="0" autoFill="0" autoLine="0" autoPict="0">
                <anchor moveWithCells="1">
                  <from>
                    <xdr:col>4</xdr:col>
                    <xdr:colOff>0</xdr:colOff>
                    <xdr:row>56</xdr:row>
                    <xdr:rowOff>0</xdr:rowOff>
                  </from>
                  <to>
                    <xdr:col>5</xdr:col>
                    <xdr:colOff>552450</xdr:colOff>
                    <xdr:row>56</xdr:row>
                    <xdr:rowOff>222250</xdr:rowOff>
                  </to>
                </anchor>
              </controlPr>
            </control>
          </mc:Choice>
        </mc:AlternateContent>
        <mc:AlternateContent xmlns:mc="http://schemas.openxmlformats.org/markup-compatibility/2006">
          <mc:Choice Requires="x14">
            <control shapeId="37898" r:id="rId13" name="Check Box 10">
              <controlPr locked="0" defaultSize="0" autoFill="0" autoLine="0" autoPict="0">
                <anchor moveWithCells="1">
                  <from>
                    <xdr:col>8</xdr:col>
                    <xdr:colOff>12700</xdr:colOff>
                    <xdr:row>11</xdr:row>
                    <xdr:rowOff>12700</xdr:rowOff>
                  </from>
                  <to>
                    <xdr:col>9</xdr:col>
                    <xdr:colOff>31750</xdr:colOff>
                    <xdr:row>12</xdr:row>
                    <xdr:rowOff>0</xdr:rowOff>
                  </to>
                </anchor>
              </controlPr>
            </control>
          </mc:Choice>
        </mc:AlternateContent>
        <mc:AlternateContent xmlns:mc="http://schemas.openxmlformats.org/markup-compatibility/2006">
          <mc:Choice Requires="x14">
            <control shapeId="37899" r:id="rId14" name="Check Box 11">
              <controlPr locked="0" defaultSize="0" autoFill="0" autoLine="0" autoPict="0">
                <anchor moveWithCells="1">
                  <from>
                    <xdr:col>10</xdr:col>
                    <xdr:colOff>0</xdr:colOff>
                    <xdr:row>11</xdr:row>
                    <xdr:rowOff>12700</xdr:rowOff>
                  </from>
                  <to>
                    <xdr:col>11</xdr:col>
                    <xdr:colOff>19050</xdr:colOff>
                    <xdr:row>12</xdr:row>
                    <xdr:rowOff>0</xdr:rowOff>
                  </to>
                </anchor>
              </controlPr>
            </control>
          </mc:Choice>
        </mc:AlternateContent>
        <mc:AlternateContent xmlns:mc="http://schemas.openxmlformats.org/markup-compatibility/2006">
          <mc:Choice Requires="x14">
            <control shapeId="37900" r:id="rId15" name="Check Box 12">
              <controlPr locked="0" defaultSize="0" autoFill="0" autoLine="0" autoPict="0">
                <anchor moveWithCells="1">
                  <from>
                    <xdr:col>0</xdr:col>
                    <xdr:colOff>12700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37901" r:id="rId16" name="Check Box 13">
              <controlPr locked="0" defaultSize="0" autoFill="0" autoLine="0" autoPict="0">
                <anchor moveWithCells="1">
                  <from>
                    <xdr:col>2</xdr:col>
                    <xdr:colOff>12700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37902" r:id="rId17" name="Check Box 14">
              <controlPr locked="0" defaultSize="0" autoFill="0" autoLine="0" autoPict="0">
                <anchor moveWithCells="1">
                  <from>
                    <xdr:col>4</xdr:col>
                    <xdr:colOff>12700</xdr:colOff>
                    <xdr:row>24</xdr:row>
                    <xdr:rowOff>12700</xdr:rowOff>
                  </from>
                  <to>
                    <xdr:col>6</xdr:col>
                    <xdr:colOff>0</xdr:colOff>
                    <xdr:row>25</xdr:row>
                    <xdr:rowOff>0</xdr:rowOff>
                  </to>
                </anchor>
              </controlPr>
            </control>
          </mc:Choice>
        </mc:AlternateContent>
        <mc:AlternateContent xmlns:mc="http://schemas.openxmlformats.org/markup-compatibility/2006">
          <mc:Choice Requires="x14">
            <control shapeId="37903" r:id="rId18" name="Check Box 15">
              <controlPr locked="0" defaultSize="0" autoFill="0" autoLine="0" autoPict="0">
                <anchor moveWithCells="1">
                  <from>
                    <xdr:col>6</xdr:col>
                    <xdr:colOff>12700</xdr:colOff>
                    <xdr:row>24</xdr:row>
                    <xdr:rowOff>19050</xdr:rowOff>
                  </from>
                  <to>
                    <xdr:col>8</xdr:col>
                    <xdr:colOff>0</xdr:colOff>
                    <xdr:row>25</xdr:row>
                    <xdr:rowOff>0</xdr:rowOff>
                  </to>
                </anchor>
              </controlPr>
            </control>
          </mc:Choice>
        </mc:AlternateContent>
        <mc:AlternateContent xmlns:mc="http://schemas.openxmlformats.org/markup-compatibility/2006">
          <mc:Choice Requires="x14">
            <control shapeId="37904" r:id="rId19" name="Check Box 16">
              <controlPr locked="0" defaultSize="0" autoFill="0" autoLine="0" autoPict="0">
                <anchor moveWithCells="1">
                  <from>
                    <xdr:col>8</xdr:col>
                    <xdr:colOff>12700</xdr:colOff>
                    <xdr:row>24</xdr:row>
                    <xdr:rowOff>31750</xdr:rowOff>
                  </from>
                  <to>
                    <xdr:col>10</xdr:col>
                    <xdr:colOff>0</xdr:colOff>
                    <xdr:row>25</xdr:row>
                    <xdr:rowOff>0</xdr:rowOff>
                  </to>
                </anchor>
              </controlPr>
            </control>
          </mc:Choice>
        </mc:AlternateContent>
        <mc:AlternateContent xmlns:mc="http://schemas.openxmlformats.org/markup-compatibility/2006">
          <mc:Choice Requires="x14">
            <control shapeId="37905" r:id="rId20" name="Check Box 17">
              <controlPr locked="0" defaultSize="0" autoFill="0" autoLine="0" autoPict="0">
                <anchor moveWithCells="1">
                  <from>
                    <xdr:col>10</xdr:col>
                    <xdr:colOff>12700</xdr:colOff>
                    <xdr:row>24</xdr:row>
                    <xdr:rowOff>31750</xdr:rowOff>
                  </from>
                  <to>
                    <xdr:col>12</xdr:col>
                    <xdr:colOff>0</xdr:colOff>
                    <xdr:row>25</xdr:row>
                    <xdr:rowOff>0</xdr:rowOff>
                  </to>
                </anchor>
              </controlPr>
            </control>
          </mc:Choice>
        </mc:AlternateContent>
        <mc:AlternateContent xmlns:mc="http://schemas.openxmlformats.org/markup-compatibility/2006">
          <mc:Choice Requires="x14">
            <control shapeId="37906" r:id="rId21" name="Check Box 18">
              <controlPr locked="0" defaultSize="0" autoFill="0" autoLine="0" autoPict="0">
                <anchor moveWithCells="1">
                  <from>
                    <xdr:col>0</xdr:col>
                    <xdr:colOff>12700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37907" r:id="rId22" name="Check Box 19">
              <controlPr locked="0" defaultSize="0" autoFill="0" autoLine="0" autoPict="0">
                <anchor moveWithCells="1">
                  <from>
                    <xdr:col>2</xdr:col>
                    <xdr:colOff>12700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37908" r:id="rId23" name="Check Box 20">
              <controlPr locked="0" defaultSize="0" autoFill="0" autoLine="0" autoPict="0">
                <anchor moveWithCells="1">
                  <from>
                    <xdr:col>4</xdr:col>
                    <xdr:colOff>12700</xdr:colOff>
                    <xdr:row>26</xdr:row>
                    <xdr:rowOff>12700</xdr:rowOff>
                  </from>
                  <to>
                    <xdr:col>6</xdr:col>
                    <xdr:colOff>0</xdr:colOff>
                    <xdr:row>27</xdr:row>
                    <xdr:rowOff>19050</xdr:rowOff>
                  </to>
                </anchor>
              </controlPr>
            </control>
          </mc:Choice>
        </mc:AlternateContent>
        <mc:AlternateContent xmlns:mc="http://schemas.openxmlformats.org/markup-compatibility/2006">
          <mc:Choice Requires="x14">
            <control shapeId="37909" r:id="rId24" name="Check Box 21">
              <controlPr locked="0" defaultSize="0" autoFill="0" autoLine="0" autoPict="0">
                <anchor moveWithCells="1">
                  <from>
                    <xdr:col>1</xdr:col>
                    <xdr:colOff>0</xdr:colOff>
                    <xdr:row>52</xdr:row>
                    <xdr:rowOff>0</xdr:rowOff>
                  </from>
                  <to>
                    <xdr:col>2</xdr:col>
                    <xdr:colOff>552450</xdr:colOff>
                    <xdr:row>52</xdr:row>
                    <xdr:rowOff>222250</xdr:rowOff>
                  </to>
                </anchor>
              </controlPr>
            </control>
          </mc:Choice>
        </mc:AlternateContent>
        <mc:AlternateContent xmlns:mc="http://schemas.openxmlformats.org/markup-compatibility/2006">
          <mc:Choice Requires="x14">
            <control shapeId="37910" r:id="rId25" name="Check Box 22">
              <controlPr locked="0" defaultSize="0" autoFill="0" autoLine="0" autoPict="0">
                <anchor moveWithCells="1">
                  <from>
                    <xdr:col>4</xdr:col>
                    <xdr:colOff>0</xdr:colOff>
                    <xdr:row>52</xdr:row>
                    <xdr:rowOff>0</xdr:rowOff>
                  </from>
                  <to>
                    <xdr:col>5</xdr:col>
                    <xdr:colOff>552450</xdr:colOff>
                    <xdr:row>52</xdr:row>
                    <xdr:rowOff>222250</xdr:rowOff>
                  </to>
                </anchor>
              </controlPr>
            </control>
          </mc:Choice>
        </mc:AlternateContent>
        <mc:AlternateContent xmlns:mc="http://schemas.openxmlformats.org/markup-compatibility/2006">
          <mc:Choice Requires="x14">
            <control shapeId="37911" r:id="rId26" name="Check Box 23">
              <controlPr locked="0" defaultSize="0" autoFill="0" autoLine="0" autoPict="0">
                <anchor moveWithCells="1">
                  <from>
                    <xdr:col>7</xdr:col>
                    <xdr:colOff>0</xdr:colOff>
                    <xdr:row>52</xdr:row>
                    <xdr:rowOff>0</xdr:rowOff>
                  </from>
                  <to>
                    <xdr:col>9</xdr:col>
                    <xdr:colOff>393700</xdr:colOff>
                    <xdr:row>52</xdr:row>
                    <xdr:rowOff>190500</xdr:rowOff>
                  </to>
                </anchor>
              </controlPr>
            </control>
          </mc:Choice>
        </mc:AlternateContent>
        <mc:AlternateContent xmlns:mc="http://schemas.openxmlformats.org/markup-compatibility/2006">
          <mc:Choice Requires="x14">
            <control shapeId="37912" r:id="rId27" name="Check Box 24">
              <controlPr locked="0" defaultSize="0" autoFill="0" autoLine="0" autoPict="0">
                <anchor moveWithCells="1">
                  <from>
                    <xdr:col>10</xdr:col>
                    <xdr:colOff>0</xdr:colOff>
                    <xdr:row>52</xdr:row>
                    <xdr:rowOff>0</xdr:rowOff>
                  </from>
                  <to>
                    <xdr:col>11</xdr:col>
                    <xdr:colOff>552450</xdr:colOff>
                    <xdr:row>52</xdr:row>
                    <xdr:rowOff>222250</xdr:rowOff>
                  </to>
                </anchor>
              </controlPr>
            </control>
          </mc:Choice>
        </mc:AlternateContent>
        <mc:AlternateContent xmlns:mc="http://schemas.openxmlformats.org/markup-compatibility/2006">
          <mc:Choice Requires="x14">
            <control shapeId="37913" r:id="rId28" name="Check Box 25">
              <controlPr locked="0" defaultSize="0" autoFill="0" autoLine="0" autoPict="0">
                <anchor moveWithCells="1">
                  <from>
                    <xdr:col>6</xdr:col>
                    <xdr:colOff>19050</xdr:colOff>
                    <xdr:row>26</xdr:row>
                    <xdr:rowOff>12700</xdr:rowOff>
                  </from>
                  <to>
                    <xdr:col>8</xdr:col>
                    <xdr:colOff>0</xdr:colOff>
                    <xdr:row>27</xdr:row>
                    <xdr:rowOff>19050</xdr:rowOff>
                  </to>
                </anchor>
              </controlPr>
            </control>
          </mc:Choice>
        </mc:AlternateContent>
        <mc:AlternateContent xmlns:mc="http://schemas.openxmlformats.org/markup-compatibility/2006">
          <mc:Choice Requires="x14">
            <control shapeId="37914" r:id="rId29" name="Option Button 26">
              <controlPr locked="0" defaultSize="0" autoFill="0" autoLine="0" autoPict="0">
                <anchor moveWithCells="1">
                  <from>
                    <xdr:col>6</xdr:col>
                    <xdr:colOff>279400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37915" r:id="rId30" name="Option Button 27">
              <controlPr locked="0" defaultSize="0" autoFill="0" autoLine="0" autoPict="0">
                <anchor moveWithCells="1">
                  <from>
                    <xdr:col>7</xdr:col>
                    <xdr:colOff>279400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37916" r:id="rId31" name="Option Button 28">
              <controlPr locked="0" defaultSize="0" autoFill="0" autoLine="0" autoPict="0">
                <anchor moveWithCells="1">
                  <from>
                    <xdr:col>8</xdr:col>
                    <xdr:colOff>279400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37917" r:id="rId32" name="Option Button 29">
              <controlPr locked="0" defaultSize="0" autoFill="0" autoLine="0" autoPict="0">
                <anchor moveWithCells="1">
                  <from>
                    <xdr:col>9</xdr:col>
                    <xdr:colOff>279400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37918" r:id="rId33" name="Option Button 30">
              <controlPr locked="0" defaultSize="0" autoFill="0" autoLine="0" autoPict="0">
                <anchor moveWithCells="1">
                  <from>
                    <xdr:col>10</xdr:col>
                    <xdr:colOff>279400</xdr:colOff>
                    <xdr:row>41</xdr:row>
                    <xdr:rowOff>0</xdr:rowOff>
                  </from>
                  <to>
                    <xdr:col>11</xdr:col>
                    <xdr:colOff>0</xdr:colOff>
                    <xdr:row>42</xdr:row>
                    <xdr:rowOff>0</xdr:rowOff>
                  </to>
                </anchor>
              </controlPr>
            </control>
          </mc:Choice>
        </mc:AlternateContent>
        <mc:AlternateContent xmlns:mc="http://schemas.openxmlformats.org/markup-compatibility/2006">
          <mc:Choice Requires="x14">
            <control shapeId="37919" r:id="rId34" name="Option Button 31">
              <controlPr locked="0" defaultSize="0" autoFill="0" autoLine="0" autoPict="0">
                <anchor moveWithCells="1">
                  <from>
                    <xdr:col>6</xdr:col>
                    <xdr:colOff>279400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37920" r:id="rId35" name="Option Button 32">
              <controlPr locked="0" defaultSize="0" autoFill="0" autoLine="0" autoPict="0">
                <anchor moveWithCells="1">
                  <from>
                    <xdr:col>7</xdr:col>
                    <xdr:colOff>279400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37921" r:id="rId36" name="Option Button 33">
              <controlPr locked="0" defaultSize="0" autoFill="0" autoLine="0" autoPict="0">
                <anchor moveWithCells="1">
                  <from>
                    <xdr:col>8</xdr:col>
                    <xdr:colOff>279400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37922" r:id="rId37" name="Option Button 34">
              <controlPr locked="0" defaultSize="0" autoFill="0" autoLine="0" autoPict="0">
                <anchor moveWithCells="1">
                  <from>
                    <xdr:col>9</xdr:col>
                    <xdr:colOff>279400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37923" r:id="rId38" name="Option Button 35">
              <controlPr locked="0" defaultSize="0" autoFill="0" autoLine="0" autoPict="0">
                <anchor moveWithCells="1">
                  <from>
                    <xdr:col>10</xdr:col>
                    <xdr:colOff>279400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37924" r:id="rId39" name="Option Button 36">
              <controlPr locked="0" defaultSize="0" autoFill="0" autoLine="0" autoPict="0">
                <anchor moveWithCells="1">
                  <from>
                    <xdr:col>6</xdr:col>
                    <xdr:colOff>279400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37925" r:id="rId40" name="Option Button 37">
              <controlPr locked="0" defaultSize="0" autoFill="0" autoLine="0" autoPict="0">
                <anchor moveWithCells="1">
                  <from>
                    <xdr:col>7</xdr:col>
                    <xdr:colOff>279400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37926" r:id="rId41" name="Option Button 38">
              <controlPr locked="0" defaultSize="0" autoFill="0" autoLine="0" autoPict="0">
                <anchor moveWithCells="1">
                  <from>
                    <xdr:col>8</xdr:col>
                    <xdr:colOff>279400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7927" r:id="rId42" name="Option Button 39">
              <controlPr locked="0" defaultSize="0" autoFill="0" autoLine="0" autoPict="0">
                <anchor moveWithCells="1">
                  <from>
                    <xdr:col>9</xdr:col>
                    <xdr:colOff>279400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37928" r:id="rId43" name="Option Button 40">
              <controlPr locked="0" defaultSize="0" autoFill="0" autoLine="0" autoPict="0">
                <anchor moveWithCells="1">
                  <from>
                    <xdr:col>10</xdr:col>
                    <xdr:colOff>279400</xdr:colOff>
                    <xdr:row>47</xdr:row>
                    <xdr:rowOff>0</xdr:rowOff>
                  </from>
                  <to>
                    <xdr:col>11</xdr:col>
                    <xdr:colOff>0</xdr:colOff>
                    <xdr:row>48</xdr:row>
                    <xdr:rowOff>0</xdr:rowOff>
                  </to>
                </anchor>
              </controlPr>
            </control>
          </mc:Choice>
        </mc:AlternateContent>
        <mc:AlternateContent xmlns:mc="http://schemas.openxmlformats.org/markup-compatibility/2006">
          <mc:Choice Requires="x14">
            <control shapeId="37929" r:id="rId44" name="Option Button 41">
              <controlPr defaultSize="0" autoFill="0" autoLine="0" autoPict="0">
                <anchor moveWithCells="1">
                  <from>
                    <xdr:col>6</xdr:col>
                    <xdr:colOff>203200</xdr:colOff>
                    <xdr:row>36</xdr:row>
                    <xdr:rowOff>19050</xdr:rowOff>
                  </from>
                  <to>
                    <xdr:col>6</xdr:col>
                    <xdr:colOff>546100</xdr:colOff>
                    <xdr:row>37</xdr:row>
                    <xdr:rowOff>19050</xdr:rowOff>
                  </to>
                </anchor>
              </controlPr>
            </control>
          </mc:Choice>
        </mc:AlternateContent>
        <mc:AlternateContent xmlns:mc="http://schemas.openxmlformats.org/markup-compatibility/2006">
          <mc:Choice Requires="x14">
            <control shapeId="37930" r:id="rId45" name="Option Button 42">
              <controlPr defaultSize="0" autoFill="0" autoLine="0" autoPict="0">
                <anchor moveWithCells="1">
                  <from>
                    <xdr:col>7</xdr:col>
                    <xdr:colOff>203200</xdr:colOff>
                    <xdr:row>36</xdr:row>
                    <xdr:rowOff>19050</xdr:rowOff>
                  </from>
                  <to>
                    <xdr:col>7</xdr:col>
                    <xdr:colOff>546100</xdr:colOff>
                    <xdr:row>37</xdr:row>
                    <xdr:rowOff>19050</xdr:rowOff>
                  </to>
                </anchor>
              </controlPr>
            </control>
          </mc:Choice>
        </mc:AlternateContent>
        <mc:AlternateContent xmlns:mc="http://schemas.openxmlformats.org/markup-compatibility/2006">
          <mc:Choice Requires="x14">
            <control shapeId="37931" r:id="rId46" name="Option Button 43">
              <controlPr defaultSize="0" autoFill="0" autoLine="0" autoPict="0">
                <anchor moveWithCells="1">
                  <from>
                    <xdr:col>8</xdr:col>
                    <xdr:colOff>203200</xdr:colOff>
                    <xdr:row>36</xdr:row>
                    <xdr:rowOff>19050</xdr:rowOff>
                  </from>
                  <to>
                    <xdr:col>8</xdr:col>
                    <xdr:colOff>546100</xdr:colOff>
                    <xdr:row>37</xdr:row>
                    <xdr:rowOff>19050</xdr:rowOff>
                  </to>
                </anchor>
              </controlPr>
            </control>
          </mc:Choice>
        </mc:AlternateContent>
        <mc:AlternateContent xmlns:mc="http://schemas.openxmlformats.org/markup-compatibility/2006">
          <mc:Choice Requires="x14">
            <control shapeId="37932" r:id="rId47" name="Option Button 44">
              <controlPr defaultSize="0" autoFill="0" autoLine="0" autoPict="0">
                <anchor moveWithCells="1">
                  <from>
                    <xdr:col>9</xdr:col>
                    <xdr:colOff>203200</xdr:colOff>
                    <xdr:row>36</xdr:row>
                    <xdr:rowOff>19050</xdr:rowOff>
                  </from>
                  <to>
                    <xdr:col>9</xdr:col>
                    <xdr:colOff>546100</xdr:colOff>
                    <xdr:row>37</xdr:row>
                    <xdr:rowOff>19050</xdr:rowOff>
                  </to>
                </anchor>
              </controlPr>
            </control>
          </mc:Choice>
        </mc:AlternateContent>
        <mc:AlternateContent xmlns:mc="http://schemas.openxmlformats.org/markup-compatibility/2006">
          <mc:Choice Requires="x14">
            <control shapeId="37933" r:id="rId48" name="Option Button 45">
              <controlPr defaultSize="0" autoFill="0" autoLine="0" autoPict="0">
                <anchor moveWithCells="1">
                  <from>
                    <xdr:col>10</xdr:col>
                    <xdr:colOff>203200</xdr:colOff>
                    <xdr:row>36</xdr:row>
                    <xdr:rowOff>19050</xdr:rowOff>
                  </from>
                  <to>
                    <xdr:col>10</xdr:col>
                    <xdr:colOff>546100</xdr:colOff>
                    <xdr:row>37</xdr:row>
                    <xdr:rowOff>19050</xdr:rowOff>
                  </to>
                </anchor>
              </controlPr>
            </control>
          </mc:Choice>
        </mc:AlternateContent>
        <mc:AlternateContent xmlns:mc="http://schemas.openxmlformats.org/markup-compatibility/2006">
          <mc:Choice Requires="x14">
            <control shapeId="37934" r:id="rId49" name="Group Box 46">
              <controlPr defaultSize="0" autoFill="0" autoPict="0">
                <anchor moveWithCells="1">
                  <from>
                    <xdr:col>6</xdr:col>
                    <xdr:colOff>0</xdr:colOff>
                    <xdr:row>36</xdr:row>
                    <xdr:rowOff>12700</xdr:rowOff>
                  </from>
                  <to>
                    <xdr:col>11</xdr:col>
                    <xdr:colOff>19050</xdr:colOff>
                    <xdr:row>37</xdr:row>
                    <xdr:rowOff>0</xdr:rowOff>
                  </to>
                </anchor>
              </controlPr>
            </control>
          </mc:Choice>
        </mc:AlternateContent>
        <mc:AlternateContent xmlns:mc="http://schemas.openxmlformats.org/markup-compatibility/2006">
          <mc:Choice Requires="x14">
            <control shapeId="37935" r:id="rId50" name="Group Box 47">
              <controlPr defaultSize="0" autoFill="0" autoPict="0">
                <anchor moveWithCells="1">
                  <from>
                    <xdr:col>6</xdr:col>
                    <xdr:colOff>0</xdr:colOff>
                    <xdr:row>36</xdr:row>
                    <xdr:rowOff>222250</xdr:rowOff>
                  </from>
                  <to>
                    <xdr:col>11</xdr:col>
                    <xdr:colOff>19050</xdr:colOff>
                    <xdr:row>38</xdr:row>
                    <xdr:rowOff>19050</xdr:rowOff>
                  </to>
                </anchor>
              </controlPr>
            </control>
          </mc:Choice>
        </mc:AlternateContent>
        <mc:AlternateContent xmlns:mc="http://schemas.openxmlformats.org/markup-compatibility/2006">
          <mc:Choice Requires="x14">
            <control shapeId="37936" r:id="rId51" name="Group Box 48">
              <controlPr defaultSize="0" autoFill="0" autoPict="0">
                <anchor moveWithCells="1">
                  <from>
                    <xdr:col>6</xdr:col>
                    <xdr:colOff>0</xdr:colOff>
                    <xdr:row>37</xdr:row>
                    <xdr:rowOff>0</xdr:rowOff>
                  </from>
                  <to>
                    <xdr:col>11</xdr:col>
                    <xdr:colOff>19050</xdr:colOff>
                    <xdr:row>38</xdr:row>
                    <xdr:rowOff>19050</xdr:rowOff>
                  </to>
                </anchor>
              </controlPr>
            </control>
          </mc:Choice>
        </mc:AlternateContent>
        <mc:AlternateContent xmlns:mc="http://schemas.openxmlformats.org/markup-compatibility/2006">
          <mc:Choice Requires="x14">
            <control shapeId="37937" r:id="rId52" name="Group Box 49">
              <controlPr defaultSize="0" autoFill="0" autoPict="0">
                <anchor moveWithCells="1">
                  <from>
                    <xdr:col>6</xdr:col>
                    <xdr:colOff>0</xdr:colOff>
                    <xdr:row>38</xdr:row>
                    <xdr:rowOff>0</xdr:rowOff>
                  </from>
                  <to>
                    <xdr:col>11</xdr:col>
                    <xdr:colOff>19050</xdr:colOff>
                    <xdr:row>39</xdr:row>
                    <xdr:rowOff>19050</xdr:rowOff>
                  </to>
                </anchor>
              </controlPr>
            </control>
          </mc:Choice>
        </mc:AlternateContent>
        <mc:AlternateContent xmlns:mc="http://schemas.openxmlformats.org/markup-compatibility/2006">
          <mc:Choice Requires="x14">
            <control shapeId="37938" r:id="rId53" name="Group Box 50">
              <controlPr defaultSize="0" autoFill="0" autoPict="0">
                <anchor moveWithCells="1">
                  <from>
                    <xdr:col>6</xdr:col>
                    <xdr:colOff>0</xdr:colOff>
                    <xdr:row>38</xdr:row>
                    <xdr:rowOff>12700</xdr:rowOff>
                  </from>
                  <to>
                    <xdr:col>11</xdr:col>
                    <xdr:colOff>19050</xdr:colOff>
                    <xdr:row>39</xdr:row>
                    <xdr:rowOff>19050</xdr:rowOff>
                  </to>
                </anchor>
              </controlPr>
            </control>
          </mc:Choice>
        </mc:AlternateContent>
        <mc:AlternateContent xmlns:mc="http://schemas.openxmlformats.org/markup-compatibility/2006">
          <mc:Choice Requires="x14">
            <control shapeId="37939" r:id="rId54" name="Option Button 51">
              <controlPr defaultSize="0" autoFill="0" autoLine="0" autoPict="0">
                <anchor moveWithCells="1">
                  <from>
                    <xdr:col>6</xdr:col>
                    <xdr:colOff>209550</xdr:colOff>
                    <xdr:row>37</xdr:row>
                    <xdr:rowOff>19050</xdr:rowOff>
                  </from>
                  <to>
                    <xdr:col>6</xdr:col>
                    <xdr:colOff>641350</xdr:colOff>
                    <xdr:row>38</xdr:row>
                    <xdr:rowOff>19050</xdr:rowOff>
                  </to>
                </anchor>
              </controlPr>
            </control>
          </mc:Choice>
        </mc:AlternateContent>
        <mc:AlternateContent xmlns:mc="http://schemas.openxmlformats.org/markup-compatibility/2006">
          <mc:Choice Requires="x14">
            <control shapeId="37940" r:id="rId55" name="Option Button 52">
              <controlPr defaultSize="0" autoFill="0" autoLine="0" autoPict="0">
                <anchor moveWithCells="1">
                  <from>
                    <xdr:col>7</xdr:col>
                    <xdr:colOff>209550</xdr:colOff>
                    <xdr:row>37</xdr:row>
                    <xdr:rowOff>19050</xdr:rowOff>
                  </from>
                  <to>
                    <xdr:col>7</xdr:col>
                    <xdr:colOff>641350</xdr:colOff>
                    <xdr:row>38</xdr:row>
                    <xdr:rowOff>19050</xdr:rowOff>
                  </to>
                </anchor>
              </controlPr>
            </control>
          </mc:Choice>
        </mc:AlternateContent>
        <mc:AlternateContent xmlns:mc="http://schemas.openxmlformats.org/markup-compatibility/2006">
          <mc:Choice Requires="x14">
            <control shapeId="37941" r:id="rId56" name="Option Button 53">
              <controlPr defaultSize="0" autoFill="0" autoLine="0" autoPict="0">
                <anchor moveWithCells="1">
                  <from>
                    <xdr:col>8</xdr:col>
                    <xdr:colOff>209550</xdr:colOff>
                    <xdr:row>37</xdr:row>
                    <xdr:rowOff>19050</xdr:rowOff>
                  </from>
                  <to>
                    <xdr:col>8</xdr:col>
                    <xdr:colOff>641350</xdr:colOff>
                    <xdr:row>38</xdr:row>
                    <xdr:rowOff>19050</xdr:rowOff>
                  </to>
                </anchor>
              </controlPr>
            </control>
          </mc:Choice>
        </mc:AlternateContent>
        <mc:AlternateContent xmlns:mc="http://schemas.openxmlformats.org/markup-compatibility/2006">
          <mc:Choice Requires="x14">
            <control shapeId="37942" r:id="rId57" name="Option Button 54">
              <controlPr defaultSize="0" autoFill="0" autoLine="0" autoPict="0">
                <anchor moveWithCells="1">
                  <from>
                    <xdr:col>9</xdr:col>
                    <xdr:colOff>209550</xdr:colOff>
                    <xdr:row>37</xdr:row>
                    <xdr:rowOff>19050</xdr:rowOff>
                  </from>
                  <to>
                    <xdr:col>9</xdr:col>
                    <xdr:colOff>641350</xdr:colOff>
                    <xdr:row>38</xdr:row>
                    <xdr:rowOff>19050</xdr:rowOff>
                  </to>
                </anchor>
              </controlPr>
            </control>
          </mc:Choice>
        </mc:AlternateContent>
        <mc:AlternateContent xmlns:mc="http://schemas.openxmlformats.org/markup-compatibility/2006">
          <mc:Choice Requires="x14">
            <control shapeId="37943" r:id="rId58" name="Option Button 55">
              <controlPr defaultSize="0" autoFill="0" autoLine="0" autoPict="0">
                <anchor moveWithCells="1">
                  <from>
                    <xdr:col>10</xdr:col>
                    <xdr:colOff>209550</xdr:colOff>
                    <xdr:row>37</xdr:row>
                    <xdr:rowOff>19050</xdr:rowOff>
                  </from>
                  <to>
                    <xdr:col>10</xdr:col>
                    <xdr:colOff>641350</xdr:colOff>
                    <xdr:row>38</xdr:row>
                    <xdr:rowOff>19050</xdr:rowOff>
                  </to>
                </anchor>
              </controlPr>
            </control>
          </mc:Choice>
        </mc:AlternateContent>
        <mc:AlternateContent xmlns:mc="http://schemas.openxmlformats.org/markup-compatibility/2006">
          <mc:Choice Requires="x14">
            <control shapeId="37944" r:id="rId59" name="Option Button 56">
              <controlPr defaultSize="0" autoFill="0" autoLine="0" autoPict="0">
                <anchor moveWithCells="1">
                  <from>
                    <xdr:col>6</xdr:col>
                    <xdr:colOff>209550</xdr:colOff>
                    <xdr:row>38</xdr:row>
                    <xdr:rowOff>19050</xdr:rowOff>
                  </from>
                  <to>
                    <xdr:col>6</xdr:col>
                    <xdr:colOff>641350</xdr:colOff>
                    <xdr:row>39</xdr:row>
                    <xdr:rowOff>19050</xdr:rowOff>
                  </to>
                </anchor>
              </controlPr>
            </control>
          </mc:Choice>
        </mc:AlternateContent>
        <mc:AlternateContent xmlns:mc="http://schemas.openxmlformats.org/markup-compatibility/2006">
          <mc:Choice Requires="x14">
            <control shapeId="37945" r:id="rId60" name="Option Button 57">
              <controlPr defaultSize="0" autoFill="0" autoLine="0" autoPict="0">
                <anchor moveWithCells="1">
                  <from>
                    <xdr:col>7</xdr:col>
                    <xdr:colOff>209550</xdr:colOff>
                    <xdr:row>38</xdr:row>
                    <xdr:rowOff>19050</xdr:rowOff>
                  </from>
                  <to>
                    <xdr:col>7</xdr:col>
                    <xdr:colOff>641350</xdr:colOff>
                    <xdr:row>39</xdr:row>
                    <xdr:rowOff>19050</xdr:rowOff>
                  </to>
                </anchor>
              </controlPr>
            </control>
          </mc:Choice>
        </mc:AlternateContent>
        <mc:AlternateContent xmlns:mc="http://schemas.openxmlformats.org/markup-compatibility/2006">
          <mc:Choice Requires="x14">
            <control shapeId="37946" r:id="rId61" name="Option Button 58">
              <controlPr defaultSize="0" autoFill="0" autoLine="0" autoPict="0">
                <anchor moveWithCells="1">
                  <from>
                    <xdr:col>8</xdr:col>
                    <xdr:colOff>209550</xdr:colOff>
                    <xdr:row>38</xdr:row>
                    <xdr:rowOff>19050</xdr:rowOff>
                  </from>
                  <to>
                    <xdr:col>8</xdr:col>
                    <xdr:colOff>641350</xdr:colOff>
                    <xdr:row>39</xdr:row>
                    <xdr:rowOff>19050</xdr:rowOff>
                  </to>
                </anchor>
              </controlPr>
            </control>
          </mc:Choice>
        </mc:AlternateContent>
        <mc:AlternateContent xmlns:mc="http://schemas.openxmlformats.org/markup-compatibility/2006">
          <mc:Choice Requires="x14">
            <control shapeId="37947" r:id="rId62" name="Option Button 59">
              <controlPr defaultSize="0" autoFill="0" autoLine="0" autoPict="0">
                <anchor moveWithCells="1">
                  <from>
                    <xdr:col>9</xdr:col>
                    <xdr:colOff>209550</xdr:colOff>
                    <xdr:row>38</xdr:row>
                    <xdr:rowOff>19050</xdr:rowOff>
                  </from>
                  <to>
                    <xdr:col>9</xdr:col>
                    <xdr:colOff>641350</xdr:colOff>
                    <xdr:row>39</xdr:row>
                    <xdr:rowOff>19050</xdr:rowOff>
                  </to>
                </anchor>
              </controlPr>
            </control>
          </mc:Choice>
        </mc:AlternateContent>
        <mc:AlternateContent xmlns:mc="http://schemas.openxmlformats.org/markup-compatibility/2006">
          <mc:Choice Requires="x14">
            <control shapeId="37948" r:id="rId63" name="Option Button 60">
              <controlPr defaultSize="0" autoFill="0" autoLine="0" autoPict="0">
                <anchor moveWithCells="1">
                  <from>
                    <xdr:col>10</xdr:col>
                    <xdr:colOff>228600</xdr:colOff>
                    <xdr:row>38</xdr:row>
                    <xdr:rowOff>19050</xdr:rowOff>
                  </from>
                  <to>
                    <xdr:col>10</xdr:col>
                    <xdr:colOff>660400</xdr:colOff>
                    <xdr:row>39</xdr:row>
                    <xdr:rowOff>19050</xdr:rowOff>
                  </to>
                </anchor>
              </controlPr>
            </control>
          </mc:Choice>
        </mc:AlternateContent>
        <mc:AlternateContent xmlns:mc="http://schemas.openxmlformats.org/markup-compatibility/2006">
          <mc:Choice Requires="x14">
            <control shapeId="37949" r:id="rId64" name="Group Box 61">
              <controlPr defaultSize="0" autoFill="0" autoPict="0">
                <anchor moveWithCells="1">
                  <from>
                    <xdr:col>6</xdr:col>
                    <xdr:colOff>0</xdr:colOff>
                    <xdr:row>40</xdr:row>
                    <xdr:rowOff>260350</xdr:rowOff>
                  </from>
                  <to>
                    <xdr:col>11</xdr:col>
                    <xdr:colOff>19050</xdr:colOff>
                    <xdr:row>42</xdr:row>
                    <xdr:rowOff>19050</xdr:rowOff>
                  </to>
                </anchor>
              </controlPr>
            </control>
          </mc:Choice>
        </mc:AlternateContent>
        <mc:AlternateContent xmlns:mc="http://schemas.openxmlformats.org/markup-compatibility/2006">
          <mc:Choice Requires="x14">
            <control shapeId="37950" r:id="rId65" name="Group Box 62">
              <controlPr defaultSize="0" autoFill="0" autoPict="0">
                <anchor moveWithCells="1">
                  <from>
                    <xdr:col>6</xdr:col>
                    <xdr:colOff>0</xdr:colOff>
                    <xdr:row>41</xdr:row>
                    <xdr:rowOff>222250</xdr:rowOff>
                  </from>
                  <to>
                    <xdr:col>11</xdr:col>
                    <xdr:colOff>19050</xdr:colOff>
                    <xdr:row>43</xdr:row>
                    <xdr:rowOff>19050</xdr:rowOff>
                  </to>
                </anchor>
              </controlPr>
            </control>
          </mc:Choice>
        </mc:AlternateContent>
        <mc:AlternateContent xmlns:mc="http://schemas.openxmlformats.org/markup-compatibility/2006">
          <mc:Choice Requires="x14">
            <control shapeId="37951" r:id="rId66" name="Group Box 63">
              <controlPr defaultSize="0" autoFill="0" autoPict="0">
                <anchor moveWithCells="1">
                  <from>
                    <xdr:col>6</xdr:col>
                    <xdr:colOff>0</xdr:colOff>
                    <xdr:row>46</xdr:row>
                    <xdr:rowOff>260350</xdr:rowOff>
                  </from>
                  <to>
                    <xdr:col>11</xdr:col>
                    <xdr:colOff>19050</xdr:colOff>
                    <xdr:row>48</xdr:row>
                    <xdr:rowOff>0</xdr:rowOff>
                  </to>
                </anchor>
              </controlPr>
            </control>
          </mc:Choice>
        </mc:AlternateContent>
        <mc:AlternateContent xmlns:mc="http://schemas.openxmlformats.org/markup-compatibility/2006">
          <mc:Choice Requires="x14">
            <control shapeId="37952" r:id="rId67" name="Option Button 64">
              <controlPr defaultSize="0" autoFill="0" autoLine="0" autoPict="0">
                <anchor moveWithCells="1">
                  <from>
                    <xdr:col>6</xdr:col>
                    <xdr:colOff>279400</xdr:colOff>
                    <xdr:row>48</xdr:row>
                    <xdr:rowOff>12700</xdr:rowOff>
                  </from>
                  <to>
                    <xdr:col>6</xdr:col>
                    <xdr:colOff>584200</xdr:colOff>
                    <xdr:row>49</xdr:row>
                    <xdr:rowOff>0</xdr:rowOff>
                  </to>
                </anchor>
              </controlPr>
            </control>
          </mc:Choice>
        </mc:AlternateContent>
        <mc:AlternateContent xmlns:mc="http://schemas.openxmlformats.org/markup-compatibility/2006">
          <mc:Choice Requires="x14">
            <control shapeId="37953" r:id="rId68" name="Option Button 65">
              <controlPr defaultSize="0" autoFill="0" autoLine="0" autoPict="0">
                <anchor moveWithCells="1">
                  <from>
                    <xdr:col>7</xdr:col>
                    <xdr:colOff>279400</xdr:colOff>
                    <xdr:row>48</xdr:row>
                    <xdr:rowOff>12700</xdr:rowOff>
                  </from>
                  <to>
                    <xdr:col>7</xdr:col>
                    <xdr:colOff>584200</xdr:colOff>
                    <xdr:row>49</xdr:row>
                    <xdr:rowOff>0</xdr:rowOff>
                  </to>
                </anchor>
              </controlPr>
            </control>
          </mc:Choice>
        </mc:AlternateContent>
        <mc:AlternateContent xmlns:mc="http://schemas.openxmlformats.org/markup-compatibility/2006">
          <mc:Choice Requires="x14">
            <control shapeId="37954" r:id="rId69" name="Option Button 66">
              <controlPr defaultSize="0" autoFill="0" autoLine="0" autoPict="0">
                <anchor moveWithCells="1">
                  <from>
                    <xdr:col>8</xdr:col>
                    <xdr:colOff>279400</xdr:colOff>
                    <xdr:row>48</xdr:row>
                    <xdr:rowOff>12700</xdr:rowOff>
                  </from>
                  <to>
                    <xdr:col>8</xdr:col>
                    <xdr:colOff>584200</xdr:colOff>
                    <xdr:row>49</xdr:row>
                    <xdr:rowOff>0</xdr:rowOff>
                  </to>
                </anchor>
              </controlPr>
            </control>
          </mc:Choice>
        </mc:AlternateContent>
        <mc:AlternateContent xmlns:mc="http://schemas.openxmlformats.org/markup-compatibility/2006">
          <mc:Choice Requires="x14">
            <control shapeId="37955" r:id="rId70" name="Option Button 67">
              <controlPr defaultSize="0" autoFill="0" autoLine="0" autoPict="0">
                <anchor moveWithCells="1">
                  <from>
                    <xdr:col>9</xdr:col>
                    <xdr:colOff>279400</xdr:colOff>
                    <xdr:row>48</xdr:row>
                    <xdr:rowOff>12700</xdr:rowOff>
                  </from>
                  <to>
                    <xdr:col>9</xdr:col>
                    <xdr:colOff>584200</xdr:colOff>
                    <xdr:row>49</xdr:row>
                    <xdr:rowOff>0</xdr:rowOff>
                  </to>
                </anchor>
              </controlPr>
            </control>
          </mc:Choice>
        </mc:AlternateContent>
        <mc:AlternateContent xmlns:mc="http://schemas.openxmlformats.org/markup-compatibility/2006">
          <mc:Choice Requires="x14">
            <control shapeId="37956" r:id="rId71" name="Option Button 68">
              <controlPr defaultSize="0" autoFill="0" autoLine="0" autoPict="0">
                <anchor moveWithCells="1">
                  <from>
                    <xdr:col>10</xdr:col>
                    <xdr:colOff>279400</xdr:colOff>
                    <xdr:row>48</xdr:row>
                    <xdr:rowOff>12700</xdr:rowOff>
                  </from>
                  <to>
                    <xdr:col>10</xdr:col>
                    <xdr:colOff>584200</xdr:colOff>
                    <xdr:row>49</xdr:row>
                    <xdr:rowOff>0</xdr:rowOff>
                  </to>
                </anchor>
              </controlPr>
            </control>
          </mc:Choice>
        </mc:AlternateContent>
        <mc:AlternateContent xmlns:mc="http://schemas.openxmlformats.org/markup-compatibility/2006">
          <mc:Choice Requires="x14">
            <control shapeId="37957" r:id="rId72" name="Group Box 69">
              <controlPr defaultSize="0" autoFill="0" autoPict="0">
                <anchor moveWithCells="1">
                  <from>
                    <xdr:col>6</xdr:col>
                    <xdr:colOff>0</xdr:colOff>
                    <xdr:row>47</xdr:row>
                    <xdr:rowOff>222250</xdr:rowOff>
                  </from>
                  <to>
                    <xdr:col>11</xdr:col>
                    <xdr:colOff>19050</xdr:colOff>
                    <xdr:row>49</xdr:row>
                    <xdr:rowOff>0</xdr:rowOff>
                  </to>
                </anchor>
              </controlPr>
            </control>
          </mc:Choice>
        </mc:AlternateContent>
        <mc:AlternateContent xmlns:mc="http://schemas.openxmlformats.org/markup-compatibility/2006">
          <mc:Choice Requires="x14">
            <control shapeId="37958" r:id="rId73" name="Option Button 70">
              <controlPr defaultSize="0" autoFill="0" autoLine="0" autoPict="0">
                <anchor moveWithCells="1">
                  <from>
                    <xdr:col>7</xdr:col>
                    <xdr:colOff>76200</xdr:colOff>
                    <xdr:row>30</xdr:row>
                    <xdr:rowOff>31750</xdr:rowOff>
                  </from>
                  <to>
                    <xdr:col>8</xdr:col>
                    <xdr:colOff>38100</xdr:colOff>
                    <xdr:row>30</xdr:row>
                    <xdr:rowOff>171450</xdr:rowOff>
                  </to>
                </anchor>
              </controlPr>
            </control>
          </mc:Choice>
        </mc:AlternateContent>
        <mc:AlternateContent xmlns:mc="http://schemas.openxmlformats.org/markup-compatibility/2006">
          <mc:Choice Requires="x14">
            <control shapeId="37959" r:id="rId74" name="Option Button 71">
              <controlPr defaultSize="0" autoFill="0" autoLine="0" autoPict="0">
                <anchor moveWithCells="1">
                  <from>
                    <xdr:col>7</xdr:col>
                    <xdr:colOff>76200</xdr:colOff>
                    <xdr:row>31</xdr:row>
                    <xdr:rowOff>38100</xdr:rowOff>
                  </from>
                  <to>
                    <xdr:col>8</xdr:col>
                    <xdr:colOff>38100</xdr:colOff>
                    <xdr:row>31</xdr:row>
                    <xdr:rowOff>184150</xdr:rowOff>
                  </to>
                </anchor>
              </controlPr>
            </control>
          </mc:Choice>
        </mc:AlternateContent>
        <mc:AlternateContent xmlns:mc="http://schemas.openxmlformats.org/markup-compatibility/2006">
          <mc:Choice Requires="x14">
            <control shapeId="37960" r:id="rId75" name="Option Button 72">
              <controlPr defaultSize="0" autoFill="0" autoLine="0" autoPict="0">
                <anchor moveWithCells="1">
                  <from>
                    <xdr:col>7</xdr:col>
                    <xdr:colOff>76200</xdr:colOff>
                    <xdr:row>32</xdr:row>
                    <xdr:rowOff>38100</xdr:rowOff>
                  </from>
                  <to>
                    <xdr:col>8</xdr:col>
                    <xdr:colOff>38100</xdr:colOff>
                    <xdr:row>32</xdr:row>
                    <xdr:rowOff>190500</xdr:rowOff>
                  </to>
                </anchor>
              </controlPr>
            </control>
          </mc:Choice>
        </mc:AlternateContent>
        <mc:AlternateContent xmlns:mc="http://schemas.openxmlformats.org/markup-compatibility/2006">
          <mc:Choice Requires="x14">
            <control shapeId="37961" r:id="rId76" name="Option Button 73">
              <controlPr defaultSize="0" autoFill="0" autoLine="0" autoPict="0">
                <anchor moveWithCells="1">
                  <from>
                    <xdr:col>9</xdr:col>
                    <xdr:colOff>114300</xdr:colOff>
                    <xdr:row>30</xdr:row>
                    <xdr:rowOff>12700</xdr:rowOff>
                  </from>
                  <to>
                    <xdr:col>10</xdr:col>
                    <xdr:colOff>0</xdr:colOff>
                    <xdr:row>30</xdr:row>
                    <xdr:rowOff>184150</xdr:rowOff>
                  </to>
                </anchor>
              </controlPr>
            </control>
          </mc:Choice>
        </mc:AlternateContent>
        <mc:AlternateContent xmlns:mc="http://schemas.openxmlformats.org/markup-compatibility/2006">
          <mc:Choice Requires="x14">
            <control shapeId="37962" r:id="rId77" name="Option Button 74">
              <controlPr defaultSize="0" autoFill="0" autoLine="0" autoPict="0">
                <anchor moveWithCells="1">
                  <from>
                    <xdr:col>9</xdr:col>
                    <xdr:colOff>114300</xdr:colOff>
                    <xdr:row>31</xdr:row>
                    <xdr:rowOff>38100</xdr:rowOff>
                  </from>
                  <to>
                    <xdr:col>10</xdr:col>
                    <xdr:colOff>0</xdr:colOff>
                    <xdr:row>31</xdr:row>
                    <xdr:rowOff>190500</xdr:rowOff>
                  </to>
                </anchor>
              </controlPr>
            </control>
          </mc:Choice>
        </mc:AlternateContent>
        <mc:AlternateContent xmlns:mc="http://schemas.openxmlformats.org/markup-compatibility/2006">
          <mc:Choice Requires="x14">
            <control shapeId="37963" r:id="rId78" name="Option Button 75">
              <controlPr defaultSize="0" autoFill="0" autoLine="0" autoPict="0">
                <anchor moveWithCells="1">
                  <from>
                    <xdr:col>9</xdr:col>
                    <xdr:colOff>114300</xdr:colOff>
                    <xdr:row>32</xdr:row>
                    <xdr:rowOff>31750</xdr:rowOff>
                  </from>
                  <to>
                    <xdr:col>10</xdr:col>
                    <xdr:colOff>0</xdr:colOff>
                    <xdr:row>32</xdr:row>
                    <xdr:rowOff>190500</xdr:rowOff>
                  </to>
                </anchor>
              </controlPr>
            </control>
          </mc:Choice>
        </mc:AlternateContent>
        <mc:AlternateContent xmlns:mc="http://schemas.openxmlformats.org/markup-compatibility/2006">
          <mc:Choice Requires="x14">
            <control shapeId="37964" r:id="rId79" name="Group Box 76">
              <controlPr defaultSize="0" autoFill="0" autoPict="0">
                <anchor moveWithCells="1">
                  <from>
                    <xdr:col>7</xdr:col>
                    <xdr:colOff>0</xdr:colOff>
                    <xdr:row>30</xdr:row>
                    <xdr:rowOff>0</xdr:rowOff>
                  </from>
                  <to>
                    <xdr:col>10</xdr:col>
                    <xdr:colOff>19050</xdr:colOff>
                    <xdr:row>31</xdr:row>
                    <xdr:rowOff>0</xdr:rowOff>
                  </to>
                </anchor>
              </controlPr>
            </control>
          </mc:Choice>
        </mc:AlternateContent>
        <mc:AlternateContent xmlns:mc="http://schemas.openxmlformats.org/markup-compatibility/2006">
          <mc:Choice Requires="x14">
            <control shapeId="37965" r:id="rId80" name="Group Box 77">
              <controlPr defaultSize="0" autoFill="0" autoPict="0">
                <anchor moveWithCells="1">
                  <from>
                    <xdr:col>7</xdr:col>
                    <xdr:colOff>0</xdr:colOff>
                    <xdr:row>31</xdr:row>
                    <xdr:rowOff>12700</xdr:rowOff>
                  </from>
                  <to>
                    <xdr:col>10</xdr:col>
                    <xdr:colOff>19050</xdr:colOff>
                    <xdr:row>31</xdr:row>
                    <xdr:rowOff>222250</xdr:rowOff>
                  </to>
                </anchor>
              </controlPr>
            </control>
          </mc:Choice>
        </mc:AlternateContent>
        <mc:AlternateContent xmlns:mc="http://schemas.openxmlformats.org/markup-compatibility/2006">
          <mc:Choice Requires="x14">
            <control shapeId="37966" r:id="rId81" name="Group Box 78">
              <controlPr defaultSize="0" autoFill="0" autoPict="0">
                <anchor moveWithCells="1">
                  <from>
                    <xdr:col>6</xdr:col>
                    <xdr:colOff>704850</xdr:colOff>
                    <xdr:row>32</xdr:row>
                    <xdr:rowOff>0</xdr:rowOff>
                  </from>
                  <to>
                    <xdr:col>10</xdr:col>
                    <xdr:colOff>12700</xdr:colOff>
                    <xdr:row>33</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0000"/>
  </sheetPr>
  <dimension ref="A1:AA48"/>
  <sheetViews>
    <sheetView zoomScale="70" zoomScaleNormal="70" workbookViewId="0"/>
  </sheetViews>
  <sheetFormatPr defaultRowHeight="14.5" x14ac:dyDescent="0.35"/>
  <cols>
    <col min="27" max="27" width="31.1796875" customWidth="1"/>
  </cols>
  <sheetData>
    <row r="1" spans="1:27" x14ac:dyDescent="0.35">
      <c r="B1" t="s">
        <v>127</v>
      </c>
      <c r="E1" t="s">
        <v>128</v>
      </c>
      <c r="H1" t="s">
        <v>129</v>
      </c>
      <c r="K1" t="s">
        <v>130</v>
      </c>
      <c r="N1" t="s">
        <v>131</v>
      </c>
      <c r="Q1" t="s">
        <v>132</v>
      </c>
      <c r="T1" t="s">
        <v>133</v>
      </c>
      <c r="W1" t="s">
        <v>134</v>
      </c>
    </row>
    <row r="2" spans="1:27" x14ac:dyDescent="0.35">
      <c r="B2" t="s">
        <v>125</v>
      </c>
      <c r="C2" t="s">
        <v>126</v>
      </c>
      <c r="E2" t="s">
        <v>125</v>
      </c>
      <c r="F2" t="s">
        <v>126</v>
      </c>
      <c r="H2" t="s">
        <v>125</v>
      </c>
      <c r="I2" t="s">
        <v>126</v>
      </c>
      <c r="K2" t="s">
        <v>125</v>
      </c>
      <c r="L2" t="s">
        <v>126</v>
      </c>
      <c r="N2" t="s">
        <v>125</v>
      </c>
      <c r="O2" t="s">
        <v>126</v>
      </c>
      <c r="Q2" t="s">
        <v>125</v>
      </c>
      <c r="R2" t="s">
        <v>126</v>
      </c>
      <c r="T2" t="s">
        <v>125</v>
      </c>
      <c r="U2" t="s">
        <v>126</v>
      </c>
      <c r="W2" t="s">
        <v>125</v>
      </c>
      <c r="X2" t="s">
        <v>126</v>
      </c>
      <c r="AA2" s="57"/>
    </row>
    <row r="3" spans="1:27" x14ac:dyDescent="0.35">
      <c r="A3" t="s">
        <v>103</v>
      </c>
      <c r="B3">
        <v>0</v>
      </c>
      <c r="C3">
        <f>IF(B3=1,5,0)</f>
        <v>0</v>
      </c>
      <c r="E3">
        <v>0</v>
      </c>
      <c r="F3">
        <f>IF(E3=1,5,0)</f>
        <v>0</v>
      </c>
      <c r="H3">
        <v>0</v>
      </c>
      <c r="I3">
        <f>IF(H3=1,5,0)</f>
        <v>0</v>
      </c>
      <c r="K3">
        <v>0</v>
      </c>
      <c r="L3">
        <f>IF(K3=1,5,0)</f>
        <v>0</v>
      </c>
      <c r="N3">
        <v>0</v>
      </c>
      <c r="O3">
        <f>IF(N3=1,5,0)</f>
        <v>0</v>
      </c>
      <c r="Q3">
        <v>0</v>
      </c>
      <c r="R3">
        <f>IF(Q3=1,5,0)</f>
        <v>0</v>
      </c>
      <c r="T3">
        <v>0</v>
      </c>
      <c r="U3">
        <f>IF(T3=1,5,0)</f>
        <v>0</v>
      </c>
      <c r="W3">
        <v>0</v>
      </c>
      <c r="X3">
        <f>IF(W3=1,5,0)</f>
        <v>0</v>
      </c>
    </row>
    <row r="4" spans="1:27" x14ac:dyDescent="0.35">
      <c r="A4" t="s">
        <v>104</v>
      </c>
      <c r="B4">
        <v>0</v>
      </c>
      <c r="C4">
        <f>IF(B4=1,5,0)</f>
        <v>0</v>
      </c>
      <c r="E4">
        <v>0</v>
      </c>
      <c r="F4">
        <f>IF(E4=1,5,0)</f>
        <v>0</v>
      </c>
      <c r="H4">
        <v>0</v>
      </c>
      <c r="I4">
        <f>IF(H4=1,5,0)</f>
        <v>0</v>
      </c>
      <c r="K4">
        <v>0</v>
      </c>
      <c r="L4">
        <f>IF(K4=1,5,0)</f>
        <v>0</v>
      </c>
      <c r="N4">
        <v>0</v>
      </c>
      <c r="O4">
        <f>IF(N4=1,5,0)</f>
        <v>0</v>
      </c>
      <c r="Q4">
        <v>0</v>
      </c>
      <c r="R4">
        <f>IF(Q4=1,5,0)</f>
        <v>0</v>
      </c>
      <c r="T4">
        <v>0</v>
      </c>
      <c r="U4">
        <f>IF(T4=1,5,0)</f>
        <v>0</v>
      </c>
      <c r="W4">
        <v>0</v>
      </c>
      <c r="X4">
        <f>IF(W4=1,5,0)</f>
        <v>0</v>
      </c>
    </row>
    <row r="5" spans="1:27" x14ac:dyDescent="0.35">
      <c r="A5" t="s">
        <v>105</v>
      </c>
      <c r="B5">
        <v>0</v>
      </c>
      <c r="C5">
        <f>IF(B5=1,5,0)</f>
        <v>0</v>
      </c>
      <c r="E5">
        <v>0</v>
      </c>
      <c r="F5">
        <f>IF(E5=1,5,0)</f>
        <v>0</v>
      </c>
      <c r="H5">
        <v>0</v>
      </c>
      <c r="I5">
        <f>IF(H5=1,5,0)</f>
        <v>0</v>
      </c>
      <c r="K5">
        <v>0</v>
      </c>
      <c r="L5">
        <f>IF(K5=1,5,0)</f>
        <v>0</v>
      </c>
      <c r="N5">
        <v>0</v>
      </c>
      <c r="O5">
        <f>IF(N5=1,5,0)</f>
        <v>0</v>
      </c>
      <c r="Q5">
        <v>0</v>
      </c>
      <c r="R5">
        <f>IF(Q5=1,5,0)</f>
        <v>0</v>
      </c>
      <c r="T5">
        <v>0</v>
      </c>
      <c r="U5">
        <f>IF(T5=1,5,0)</f>
        <v>0</v>
      </c>
      <c r="W5">
        <v>0</v>
      </c>
      <c r="X5">
        <f>IF(W5=1,5,0)</f>
        <v>0</v>
      </c>
    </row>
    <row r="6" spans="1:27" x14ac:dyDescent="0.35">
      <c r="A6" t="s">
        <v>106</v>
      </c>
      <c r="B6">
        <v>0</v>
      </c>
      <c r="C6">
        <f>IF(B6=0,0,6-B6)</f>
        <v>0</v>
      </c>
      <c r="E6">
        <v>0</v>
      </c>
      <c r="F6">
        <f>IF(E6=0,0,6-E6)</f>
        <v>0</v>
      </c>
      <c r="H6">
        <v>0</v>
      </c>
      <c r="I6">
        <f>IF(H6=0,0,6-H6)</f>
        <v>0</v>
      </c>
      <c r="K6">
        <v>0</v>
      </c>
      <c r="L6">
        <f>IF(K6=0,0,6-K6)</f>
        <v>0</v>
      </c>
      <c r="N6">
        <v>0</v>
      </c>
      <c r="O6">
        <f>IF(N6=0,0,6-N6)</f>
        <v>0</v>
      </c>
      <c r="Q6">
        <v>0</v>
      </c>
      <c r="R6">
        <f>IF(Q6=0,0,6-Q6)</f>
        <v>0</v>
      </c>
      <c r="T6">
        <v>0</v>
      </c>
      <c r="U6">
        <f>IF(T6=0,0,6-T6)</f>
        <v>0</v>
      </c>
      <c r="W6">
        <v>0</v>
      </c>
      <c r="X6">
        <f>IF(W6=0,0,6-W6)</f>
        <v>0</v>
      </c>
    </row>
    <row r="7" spans="1:27" x14ac:dyDescent="0.35">
      <c r="A7" t="s">
        <v>107</v>
      </c>
      <c r="B7">
        <v>0</v>
      </c>
      <c r="C7">
        <f t="shared" ref="C7:C12" si="0">IF(B7=0,0,6-B7)</f>
        <v>0</v>
      </c>
      <c r="E7">
        <v>0</v>
      </c>
      <c r="F7">
        <f t="shared" ref="F7:F12" si="1">IF(E7=0,0,6-E7)</f>
        <v>0</v>
      </c>
      <c r="H7">
        <v>0</v>
      </c>
      <c r="I7">
        <f t="shared" ref="I7:I12" si="2">IF(H7=0,0,6-H7)</f>
        <v>0</v>
      </c>
      <c r="K7">
        <v>0</v>
      </c>
      <c r="L7">
        <f t="shared" ref="L7:L12" si="3">IF(K7=0,0,6-K7)</f>
        <v>0</v>
      </c>
      <c r="N7">
        <v>0</v>
      </c>
      <c r="O7">
        <f t="shared" ref="O7:O12" si="4">IF(N7=0,0,6-N7)</f>
        <v>0</v>
      </c>
      <c r="Q7">
        <v>0</v>
      </c>
      <c r="R7">
        <f t="shared" ref="R7:R12" si="5">IF(Q7=0,0,6-Q7)</f>
        <v>0</v>
      </c>
      <c r="T7">
        <v>0</v>
      </c>
      <c r="U7">
        <f t="shared" ref="U7:U12" si="6">IF(T7=0,0,6-T7)</f>
        <v>0</v>
      </c>
      <c r="W7">
        <v>0</v>
      </c>
      <c r="X7">
        <f t="shared" ref="X7:X12" si="7">IF(W7=0,0,6-W7)</f>
        <v>0</v>
      </c>
    </row>
    <row r="8" spans="1:27" x14ac:dyDescent="0.35">
      <c r="A8" t="s">
        <v>108</v>
      </c>
      <c r="B8">
        <v>0</v>
      </c>
      <c r="C8">
        <f t="shared" si="0"/>
        <v>0</v>
      </c>
      <c r="E8">
        <v>0</v>
      </c>
      <c r="F8">
        <f t="shared" si="1"/>
        <v>0</v>
      </c>
      <c r="H8">
        <v>0</v>
      </c>
      <c r="I8">
        <f t="shared" si="2"/>
        <v>0</v>
      </c>
      <c r="K8">
        <v>0</v>
      </c>
      <c r="L8">
        <f t="shared" si="3"/>
        <v>0</v>
      </c>
      <c r="N8">
        <v>0</v>
      </c>
      <c r="O8">
        <f t="shared" si="4"/>
        <v>0</v>
      </c>
      <c r="Q8">
        <v>0</v>
      </c>
      <c r="R8">
        <f t="shared" si="5"/>
        <v>0</v>
      </c>
      <c r="T8">
        <v>0</v>
      </c>
      <c r="U8">
        <f t="shared" si="6"/>
        <v>0</v>
      </c>
      <c r="W8">
        <v>0</v>
      </c>
      <c r="X8">
        <f t="shared" si="7"/>
        <v>0</v>
      </c>
    </row>
    <row r="9" spans="1:27" x14ac:dyDescent="0.35">
      <c r="A9" t="s">
        <v>109</v>
      </c>
      <c r="B9">
        <v>0</v>
      </c>
      <c r="C9">
        <f t="shared" si="0"/>
        <v>0</v>
      </c>
      <c r="E9">
        <v>0</v>
      </c>
      <c r="F9">
        <f t="shared" si="1"/>
        <v>0</v>
      </c>
      <c r="H9">
        <v>0</v>
      </c>
      <c r="I9">
        <f t="shared" si="2"/>
        <v>0</v>
      </c>
      <c r="K9">
        <v>0</v>
      </c>
      <c r="L9">
        <f t="shared" si="3"/>
        <v>0</v>
      </c>
      <c r="N9">
        <v>0</v>
      </c>
      <c r="O9">
        <f t="shared" si="4"/>
        <v>0</v>
      </c>
      <c r="Q9">
        <v>0</v>
      </c>
      <c r="R9">
        <f t="shared" si="5"/>
        <v>0</v>
      </c>
      <c r="T9">
        <v>0</v>
      </c>
      <c r="U9">
        <f t="shared" si="6"/>
        <v>0</v>
      </c>
      <c r="W9">
        <v>0</v>
      </c>
      <c r="X9">
        <f t="shared" si="7"/>
        <v>0</v>
      </c>
    </row>
    <row r="10" spans="1:27" x14ac:dyDescent="0.35">
      <c r="A10" t="s">
        <v>110</v>
      </c>
      <c r="B10">
        <v>0</v>
      </c>
      <c r="C10">
        <f t="shared" si="0"/>
        <v>0</v>
      </c>
      <c r="E10">
        <v>0</v>
      </c>
      <c r="F10">
        <f t="shared" si="1"/>
        <v>0</v>
      </c>
      <c r="H10">
        <v>0</v>
      </c>
      <c r="I10">
        <f t="shared" si="2"/>
        <v>0</v>
      </c>
      <c r="K10">
        <v>0</v>
      </c>
      <c r="L10">
        <f t="shared" si="3"/>
        <v>0</v>
      </c>
      <c r="N10">
        <v>0</v>
      </c>
      <c r="O10">
        <f t="shared" si="4"/>
        <v>0</v>
      </c>
      <c r="Q10">
        <v>0</v>
      </c>
      <c r="R10">
        <f t="shared" si="5"/>
        <v>0</v>
      </c>
      <c r="T10">
        <v>0</v>
      </c>
      <c r="U10">
        <f t="shared" si="6"/>
        <v>0</v>
      </c>
      <c r="W10">
        <v>0</v>
      </c>
      <c r="X10">
        <f t="shared" si="7"/>
        <v>0</v>
      </c>
    </row>
    <row r="11" spans="1:27" x14ac:dyDescent="0.35">
      <c r="A11" t="s">
        <v>111</v>
      </c>
      <c r="B11">
        <v>0</v>
      </c>
      <c r="C11">
        <f t="shared" si="0"/>
        <v>0</v>
      </c>
      <c r="E11">
        <v>0</v>
      </c>
      <c r="F11">
        <f t="shared" si="1"/>
        <v>0</v>
      </c>
      <c r="H11">
        <v>0</v>
      </c>
      <c r="I11">
        <f t="shared" si="2"/>
        <v>0</v>
      </c>
      <c r="K11">
        <v>0</v>
      </c>
      <c r="L11">
        <f t="shared" si="3"/>
        <v>0</v>
      </c>
      <c r="N11">
        <v>0</v>
      </c>
      <c r="O11">
        <f t="shared" si="4"/>
        <v>0</v>
      </c>
      <c r="Q11">
        <v>0</v>
      </c>
      <c r="R11">
        <f t="shared" si="5"/>
        <v>0</v>
      </c>
      <c r="T11">
        <v>0</v>
      </c>
      <c r="U11">
        <f t="shared" si="6"/>
        <v>0</v>
      </c>
      <c r="W11">
        <v>0</v>
      </c>
      <c r="X11">
        <f t="shared" si="7"/>
        <v>0</v>
      </c>
    </row>
    <row r="12" spans="1:27" x14ac:dyDescent="0.35">
      <c r="A12" t="s">
        <v>112</v>
      </c>
      <c r="B12">
        <v>0</v>
      </c>
      <c r="C12">
        <f t="shared" si="0"/>
        <v>0</v>
      </c>
      <c r="E12">
        <v>0</v>
      </c>
      <c r="F12">
        <f t="shared" si="1"/>
        <v>0</v>
      </c>
      <c r="H12">
        <v>0</v>
      </c>
      <c r="I12">
        <f t="shared" si="2"/>
        <v>0</v>
      </c>
      <c r="K12">
        <v>0</v>
      </c>
      <c r="L12">
        <f t="shared" si="3"/>
        <v>0</v>
      </c>
      <c r="N12">
        <v>0</v>
      </c>
      <c r="O12">
        <f t="shared" si="4"/>
        <v>0</v>
      </c>
      <c r="Q12">
        <v>0</v>
      </c>
      <c r="R12">
        <f t="shared" si="5"/>
        <v>0</v>
      </c>
      <c r="T12">
        <v>0</v>
      </c>
      <c r="U12">
        <f t="shared" si="6"/>
        <v>0</v>
      </c>
      <c r="W12">
        <v>0</v>
      </c>
      <c r="X12">
        <f t="shared" si="7"/>
        <v>0</v>
      </c>
    </row>
    <row r="14" spans="1:27" s="19" customFormat="1" x14ac:dyDescent="0.35"/>
    <row r="16" spans="1:27" x14ac:dyDescent="0.35">
      <c r="A16" t="s">
        <v>110</v>
      </c>
      <c r="B16">
        <v>7</v>
      </c>
      <c r="C16">
        <f>IF(B16=1,5,IF(B16=2,4,IF(B16=3,3,IF(B16=4,2,1))))</f>
        <v>1</v>
      </c>
    </row>
    <row r="17" spans="1:3" x14ac:dyDescent="0.35">
      <c r="A17" t="s">
        <v>111</v>
      </c>
      <c r="B17">
        <v>1</v>
      </c>
      <c r="C17">
        <f>IF(B17=1,5,IF(B17=2,4,IF(B17=3,3,IF(B17=4,2,1))))</f>
        <v>5</v>
      </c>
    </row>
    <row r="18" spans="1:3" x14ac:dyDescent="0.35">
      <c r="A18" t="s">
        <v>112</v>
      </c>
      <c r="B18">
        <v>1</v>
      </c>
      <c r="C18">
        <f>IF(B18=1,5,IF(B18=2,4,IF(B18=3,3,IF(B18=4,2,1))))</f>
        <v>5</v>
      </c>
    </row>
    <row r="19" spans="1:3" x14ac:dyDescent="0.35">
      <c r="A19" t="s">
        <v>116</v>
      </c>
      <c r="B19">
        <v>5</v>
      </c>
      <c r="C19">
        <f>B19</f>
        <v>5</v>
      </c>
    </row>
    <row r="20" spans="1:3" x14ac:dyDescent="0.35">
      <c r="A20" t="s">
        <v>117</v>
      </c>
      <c r="B20">
        <v>1</v>
      </c>
      <c r="C20">
        <f>IF(B20=1,5,IF(B20=2,4,IF(B20=3,3,IF(B20=5,2,1))))</f>
        <v>5</v>
      </c>
    </row>
    <row r="22" spans="1:3" s="19" customFormat="1" x14ac:dyDescent="0.35"/>
    <row r="24" spans="1:3" x14ac:dyDescent="0.35">
      <c r="B24">
        <v>1</v>
      </c>
      <c r="C24">
        <f>IF(B24=1,5,IF(B24=2,4,IF(B24=3,3,IF(B24=4,2,1))))</f>
        <v>5</v>
      </c>
    </row>
    <row r="25" spans="1:3" x14ac:dyDescent="0.35">
      <c r="B25">
        <v>1</v>
      </c>
      <c r="C25">
        <f>IF(B25=1,5,IF(B25=2,4,IF(B25=3,3,IF(B25=4,2,1))))</f>
        <v>5</v>
      </c>
    </row>
    <row r="27" spans="1:3" s="19" customFormat="1" x14ac:dyDescent="0.35"/>
    <row r="29" spans="1:3" x14ac:dyDescent="0.35">
      <c r="B29">
        <v>1</v>
      </c>
      <c r="C29">
        <f>IF(B29=1,4,IF(B29=2,3,IF(B29=3,2,IF(B29=4,1,"N/A"))))</f>
        <v>4</v>
      </c>
    </row>
    <row r="31" spans="1:3" s="19" customFormat="1" x14ac:dyDescent="0.35"/>
    <row r="33" spans="2:15" x14ac:dyDescent="0.35">
      <c r="B33">
        <v>1</v>
      </c>
      <c r="C33">
        <f>IF(B33=1,5,IF(B33=2,4,IF(B33=3,3,IF(B33=4,2,1))))</f>
        <v>5</v>
      </c>
    </row>
    <row r="34" spans="2:15" x14ac:dyDescent="0.35">
      <c r="B34">
        <v>1</v>
      </c>
      <c r="C34">
        <f>IF(B34=1,5,IF(B34=2,4,IF(B34=3,3,IF(B34=4,2,1))))</f>
        <v>5</v>
      </c>
    </row>
    <row r="35" spans="2:15" x14ac:dyDescent="0.35">
      <c r="B35">
        <v>1</v>
      </c>
      <c r="C35">
        <f>IF(B35=1,5,IF(B35=2,4,IF(B35=3,3,IF(B35=4,2,1))))</f>
        <v>5</v>
      </c>
    </row>
    <row r="37" spans="2:15" s="19" customFormat="1" x14ac:dyDescent="0.35"/>
    <row r="38" spans="2:15" x14ac:dyDescent="0.35">
      <c r="C38" t="s">
        <v>136</v>
      </c>
      <c r="D38" t="s">
        <v>137</v>
      </c>
      <c r="E38" t="s">
        <v>136</v>
      </c>
      <c r="F38" t="s">
        <v>137</v>
      </c>
      <c r="G38" t="s">
        <v>136</v>
      </c>
      <c r="H38" t="s">
        <v>137</v>
      </c>
      <c r="I38" t="s">
        <v>136</v>
      </c>
    </row>
    <row r="39" spans="2:15" x14ac:dyDescent="0.35">
      <c r="B39">
        <f>C3</f>
        <v>0</v>
      </c>
      <c r="C39">
        <f ca="1">OFFSET($C3,0,3*COUNTA($C$38:C$38))</f>
        <v>0</v>
      </c>
      <c r="D39">
        <f ca="1">OFFSET($C3,0,3*COUNTA($C$38:D$38))</f>
        <v>0</v>
      </c>
      <c r="E39">
        <f ca="1">OFFSET($C3,0,3*COUNTA($C$38:E$38))</f>
        <v>0</v>
      </c>
      <c r="F39">
        <f ca="1">OFFSET($C3,0,3*COUNTA($C$38:F$38))</f>
        <v>0</v>
      </c>
      <c r="G39">
        <f ca="1">OFFSET($C3,0,3*COUNTA($C$38:G$38))</f>
        <v>0</v>
      </c>
      <c r="H39">
        <f ca="1">OFFSET($C3,0,3*COUNTA($C$38:H$38))</f>
        <v>0</v>
      </c>
      <c r="I39">
        <f ca="1">OFFSET($C3,0,3*COUNTA($C$38:I$38))</f>
        <v>0</v>
      </c>
      <c r="O39" t="s">
        <v>138</v>
      </c>
    </row>
    <row r="40" spans="2:15" x14ac:dyDescent="0.35">
      <c r="B40">
        <f t="shared" ref="B40:B47" si="8">C4</f>
        <v>0</v>
      </c>
      <c r="C40">
        <f ca="1">OFFSET($C4,0,3*COUNTA($C$38:C$38))</f>
        <v>0</v>
      </c>
      <c r="D40">
        <f ca="1">OFFSET($C4,0,3*COUNTA($C$38:D$38))</f>
        <v>0</v>
      </c>
      <c r="E40">
        <f ca="1">OFFSET($C4,0,3*COUNTA($C$38:E$38))</f>
        <v>0</v>
      </c>
      <c r="F40">
        <f ca="1">OFFSET($C4,0,3*COUNTA($C$38:F$38))</f>
        <v>0</v>
      </c>
      <c r="G40">
        <f ca="1">OFFSET($C4,0,3*COUNTA($C$38:G$38))</f>
        <v>0</v>
      </c>
      <c r="H40">
        <f ca="1">OFFSET($C4,0,3*COUNTA($C$38:H$38))</f>
        <v>0</v>
      </c>
      <c r="I40">
        <f ca="1">OFFSET($C4,0,3*COUNTA($C$38:I$38))</f>
        <v>0</v>
      </c>
      <c r="O40" t="s">
        <v>139</v>
      </c>
    </row>
    <row r="41" spans="2:15" x14ac:dyDescent="0.35">
      <c r="B41">
        <f t="shared" si="8"/>
        <v>0</v>
      </c>
      <c r="C41">
        <f ca="1">OFFSET($C5,0,3*COUNTA($C$38:C$38))</f>
        <v>0</v>
      </c>
      <c r="D41">
        <f ca="1">OFFSET($C5,0,3*COUNTA($C$38:D$38))</f>
        <v>0</v>
      </c>
      <c r="E41">
        <f ca="1">OFFSET($C5,0,3*COUNTA($C$38:E$38))</f>
        <v>0</v>
      </c>
      <c r="F41">
        <f ca="1">OFFSET($C5,0,3*COUNTA($C$38:F$38))</f>
        <v>0</v>
      </c>
      <c r="G41">
        <f ca="1">OFFSET($C5,0,3*COUNTA($C$38:G$38))</f>
        <v>0</v>
      </c>
      <c r="H41">
        <f ca="1">OFFSET($C5,0,3*COUNTA($C$38:H$38))</f>
        <v>0</v>
      </c>
      <c r="I41">
        <f ca="1">OFFSET($C5,0,3*COUNTA($C$38:I$38))</f>
        <v>0</v>
      </c>
      <c r="O41" t="s">
        <v>140</v>
      </c>
    </row>
    <row r="42" spans="2:15" x14ac:dyDescent="0.35">
      <c r="B42">
        <f t="shared" si="8"/>
        <v>0</v>
      </c>
      <c r="C42">
        <f ca="1">OFFSET($C6,0,3*COUNTA($C$38:C$38))</f>
        <v>0</v>
      </c>
      <c r="D42">
        <f ca="1">OFFSET($C6,0,3*COUNTA($C$38:D$38))</f>
        <v>0</v>
      </c>
      <c r="E42">
        <f ca="1">OFFSET($C6,0,3*COUNTA($C$38:E$38))</f>
        <v>0</v>
      </c>
      <c r="F42">
        <f ca="1">OFFSET($C6,0,3*COUNTA($C$38:F$38))</f>
        <v>0</v>
      </c>
      <c r="G42">
        <f ca="1">OFFSET($C6,0,3*COUNTA($C$38:G$38))</f>
        <v>0</v>
      </c>
      <c r="H42">
        <f ca="1">OFFSET($C6,0,3*COUNTA($C$38:H$38))</f>
        <v>0</v>
      </c>
      <c r="I42">
        <f ca="1">OFFSET($C6,0,3*COUNTA($C$38:I$38))</f>
        <v>0</v>
      </c>
      <c r="O42" t="s">
        <v>141</v>
      </c>
    </row>
    <row r="43" spans="2:15" x14ac:dyDescent="0.35">
      <c r="B43">
        <f t="shared" si="8"/>
        <v>0</v>
      </c>
      <c r="C43">
        <f ca="1">OFFSET($C7,0,3*COUNTA($C$38:C$38))</f>
        <v>0</v>
      </c>
      <c r="D43">
        <f ca="1">OFFSET($C7,0,3*COUNTA($C$38:D$38))</f>
        <v>0</v>
      </c>
      <c r="E43">
        <f ca="1">OFFSET($C7,0,3*COUNTA($C$38:E$38))</f>
        <v>0</v>
      </c>
      <c r="F43">
        <f ca="1">OFFSET($C7,0,3*COUNTA($C$38:F$38))</f>
        <v>0</v>
      </c>
      <c r="G43">
        <f ca="1">OFFSET($C7,0,3*COUNTA($C$38:G$38))</f>
        <v>0</v>
      </c>
      <c r="H43">
        <f ca="1">OFFSET($C7,0,3*COUNTA($C$38:H$38))</f>
        <v>0</v>
      </c>
      <c r="I43">
        <f ca="1">OFFSET($C7,0,3*COUNTA($C$38:I$38))</f>
        <v>0</v>
      </c>
    </row>
    <row r="44" spans="2:15" x14ac:dyDescent="0.35">
      <c r="B44">
        <f t="shared" si="8"/>
        <v>0</v>
      </c>
      <c r="C44">
        <f ca="1">OFFSET($C8,0,3*COUNTA($C$38:C$38))</f>
        <v>0</v>
      </c>
      <c r="D44">
        <f ca="1">OFFSET($C8,0,3*COUNTA($C$38:D$38))</f>
        <v>0</v>
      </c>
      <c r="E44">
        <f ca="1">OFFSET($C8,0,3*COUNTA($C$38:E$38))</f>
        <v>0</v>
      </c>
      <c r="F44">
        <f ca="1">OFFSET($C8,0,3*COUNTA($C$38:F$38))</f>
        <v>0</v>
      </c>
      <c r="G44">
        <f ca="1">OFFSET($C8,0,3*COUNTA($C$38:G$38))</f>
        <v>0</v>
      </c>
      <c r="H44">
        <f ca="1">OFFSET($C8,0,3*COUNTA($C$38:H$38))</f>
        <v>0</v>
      </c>
      <c r="I44">
        <f ca="1">OFFSET($C8,0,3*COUNTA($C$38:I$38))</f>
        <v>0</v>
      </c>
    </row>
    <row r="45" spans="2:15" x14ac:dyDescent="0.35">
      <c r="B45">
        <f t="shared" si="8"/>
        <v>0</v>
      </c>
      <c r="C45">
        <f ca="1">OFFSET($C9,0,3*COUNTA($C$38:C$38))</f>
        <v>0</v>
      </c>
      <c r="D45">
        <f ca="1">OFFSET($C9,0,3*COUNTA($C$38:D$38))</f>
        <v>0</v>
      </c>
      <c r="E45">
        <f ca="1">OFFSET($C9,0,3*COUNTA($C$38:E$38))</f>
        <v>0</v>
      </c>
      <c r="F45">
        <f ca="1">OFFSET($C9,0,3*COUNTA($C$38:F$38))</f>
        <v>0</v>
      </c>
      <c r="G45">
        <f ca="1">OFFSET($C9,0,3*COUNTA($C$38:G$38))</f>
        <v>0</v>
      </c>
      <c r="H45">
        <f ca="1">OFFSET($C9,0,3*COUNTA($C$38:H$38))</f>
        <v>0</v>
      </c>
      <c r="I45">
        <f ca="1">OFFSET($C9,0,3*COUNTA($C$38:I$38))</f>
        <v>0</v>
      </c>
    </row>
    <row r="46" spans="2:15" x14ac:dyDescent="0.35">
      <c r="B46">
        <f t="shared" si="8"/>
        <v>0</v>
      </c>
      <c r="C46">
        <f ca="1">OFFSET($C10,0,3*COUNTA($C$38:C$38))</f>
        <v>0</v>
      </c>
      <c r="D46">
        <f ca="1">OFFSET($C10,0,3*COUNTA($C$38:D$38))</f>
        <v>0</v>
      </c>
      <c r="E46">
        <f ca="1">OFFSET($C10,0,3*COUNTA($C$38:E$38))</f>
        <v>0</v>
      </c>
      <c r="F46">
        <f ca="1">OFFSET($C10,0,3*COUNTA($C$38:F$38))</f>
        <v>0</v>
      </c>
      <c r="G46">
        <f ca="1">OFFSET($C10,0,3*COUNTA($C$38:G$38))</f>
        <v>0</v>
      </c>
      <c r="H46">
        <f ca="1">OFFSET($C10,0,3*COUNTA($C$38:H$38))</f>
        <v>0</v>
      </c>
      <c r="I46">
        <f ca="1">OFFSET($C10,0,3*COUNTA($C$38:I$38))</f>
        <v>0</v>
      </c>
    </row>
    <row r="47" spans="2:15" x14ac:dyDescent="0.35">
      <c r="B47">
        <f t="shared" si="8"/>
        <v>0</v>
      </c>
      <c r="C47">
        <f ca="1">OFFSET($C11,0,3*COUNTA($C$38:C$38))</f>
        <v>0</v>
      </c>
      <c r="D47">
        <f ca="1">OFFSET($C11,0,3*COUNTA($C$38:D$38))</f>
        <v>0</v>
      </c>
      <c r="E47">
        <f ca="1">OFFSET($C11,0,3*COUNTA($C$38:E$38))</f>
        <v>0</v>
      </c>
      <c r="F47">
        <f ca="1">OFFSET($C11,0,3*COUNTA($C$38:F$38))</f>
        <v>0</v>
      </c>
      <c r="G47">
        <f ca="1">OFFSET($C11,0,3*COUNTA($C$38:G$38))</f>
        <v>0</v>
      </c>
      <c r="H47">
        <f ca="1">OFFSET($C11,0,3*COUNTA($C$38:H$38))</f>
        <v>0</v>
      </c>
      <c r="I47">
        <f ca="1">OFFSET($C11,0,3*COUNTA($C$38:I$38))</f>
        <v>0</v>
      </c>
    </row>
    <row r="48" spans="2:15" x14ac:dyDescent="0.35">
      <c r="B48">
        <f>C12</f>
        <v>0</v>
      </c>
      <c r="C48">
        <f ca="1">OFFSET($C12,0,3*COUNTA($C$38:C$38))</f>
        <v>0</v>
      </c>
      <c r="D48">
        <f ca="1">OFFSET($C12,0,3*COUNTA($C$38:D$38))</f>
        <v>0</v>
      </c>
      <c r="E48">
        <f ca="1">OFFSET($C12,0,3*COUNTA($C$38:E$38))</f>
        <v>0</v>
      </c>
      <c r="F48">
        <f ca="1">OFFSET($C12,0,3*COUNTA($C$38:F$38))</f>
        <v>0</v>
      </c>
      <c r="G48">
        <f ca="1">OFFSET($C12,0,3*COUNTA($C$38:G$38))</f>
        <v>0</v>
      </c>
      <c r="H48">
        <f ca="1">OFFSET($C12,0,3*COUNTA($C$38:H$38))</f>
        <v>0</v>
      </c>
      <c r="I48">
        <f ca="1">OFFSET($C12,0,3*COUNTA($C$38:I$38))</f>
        <v>0</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sheetPr>
  <dimension ref="A1:M69"/>
  <sheetViews>
    <sheetView topLeftCell="A4" zoomScale="55" zoomScaleNormal="55" zoomScaleSheetLayoutView="25" zoomScalePageLayoutView="25" workbookViewId="0">
      <selection sqref="A1:M2"/>
    </sheetView>
  </sheetViews>
  <sheetFormatPr defaultRowHeight="14.5" x14ac:dyDescent="0.35"/>
  <cols>
    <col min="1" max="1" width="11.1796875" style="10" customWidth="1"/>
    <col min="2" max="3" width="11.1796875" customWidth="1"/>
    <col min="4" max="11" width="22.26953125" customWidth="1"/>
    <col min="12" max="12" width="22.26953125" style="25" customWidth="1"/>
  </cols>
  <sheetData>
    <row r="1" spans="1:13" x14ac:dyDescent="0.35">
      <c r="A1" s="185" t="s">
        <v>153</v>
      </c>
      <c r="B1" s="186"/>
      <c r="C1" s="186"/>
      <c r="D1" s="186"/>
      <c r="E1" s="186"/>
      <c r="F1" s="186"/>
      <c r="G1" s="186"/>
      <c r="H1" s="186"/>
      <c r="I1" s="186"/>
      <c r="J1" s="186"/>
      <c r="K1" s="186"/>
      <c r="L1" s="186"/>
      <c r="M1" s="187"/>
    </row>
    <row r="2" spans="1:13" ht="15" thickBot="1" x14ac:dyDescent="0.4">
      <c r="A2" s="188"/>
      <c r="B2" s="189"/>
      <c r="C2" s="189"/>
      <c r="D2" s="189"/>
      <c r="E2" s="189"/>
      <c r="F2" s="189"/>
      <c r="G2" s="189"/>
      <c r="H2" s="189"/>
      <c r="I2" s="189"/>
      <c r="J2" s="189"/>
      <c r="K2" s="189"/>
      <c r="L2" s="189"/>
      <c r="M2" s="190"/>
    </row>
    <row r="3" spans="1:13" ht="15" thickBot="1" x14ac:dyDescent="0.4"/>
    <row r="4" spans="1:13" ht="23" thickBot="1" x14ac:dyDescent="0.5">
      <c r="A4" s="147" t="s">
        <v>0</v>
      </c>
      <c r="B4" s="148"/>
      <c r="C4" s="148"/>
      <c r="D4" s="148"/>
      <c r="E4" s="148"/>
      <c r="F4" s="148"/>
      <c r="G4" s="148"/>
      <c r="H4" s="148"/>
      <c r="I4" s="148"/>
      <c r="J4" s="148"/>
      <c r="K4" s="148"/>
      <c r="L4" s="148"/>
      <c r="M4" s="194" t="str">
        <f>IF(OR(J10="",J10&lt;1),"Fail - No Coverage",IF(OR(J10&lt;1000000,A14&lt;&gt;"Proceed"),"Review Necessary", "Pass"))</f>
        <v>Fail - No Coverage</v>
      </c>
    </row>
    <row r="5" spans="1:13" s="30" customFormat="1" ht="26.5" customHeight="1" x14ac:dyDescent="0.35">
      <c r="A5" s="154" t="s">
        <v>94</v>
      </c>
      <c r="B5" s="155"/>
      <c r="C5" s="156"/>
      <c r="D5" s="21" t="str">
        <f>IF('Prime-EP App'!A6&lt;&gt;"",'Prime-EP App'!A6,"")</f>
        <v/>
      </c>
      <c r="E5" s="21"/>
      <c r="F5" s="28" t="s">
        <v>91</v>
      </c>
      <c r="G5" s="22" t="str">
        <f>IF('Prime-EP App'!A10&lt;&gt;"",'Prime-EP App'!A10,"")</f>
        <v/>
      </c>
      <c r="H5" s="21"/>
      <c r="I5" s="21"/>
      <c r="J5" s="21"/>
      <c r="K5" s="21"/>
      <c r="L5" s="29"/>
      <c r="M5" s="195"/>
    </row>
    <row r="6" spans="1:13" s="30" customFormat="1" ht="26.5" customHeight="1" x14ac:dyDescent="0.35">
      <c r="A6" s="154" t="s">
        <v>120</v>
      </c>
      <c r="B6" s="155"/>
      <c r="C6" s="156"/>
      <c r="D6" s="21" t="str">
        <f>IF('Prime-EP App'!H6&lt;&gt;"",'Prime-EP App'!H6,"")</f>
        <v/>
      </c>
      <c r="E6" s="21"/>
      <c r="F6" s="28" t="s">
        <v>82</v>
      </c>
      <c r="G6" s="21" t="str">
        <f>IF('Prime-EP App'!E6&lt;&gt;"",'Prime-EP App'!E6,"")</f>
        <v/>
      </c>
      <c r="H6" s="21"/>
      <c r="I6" s="21"/>
      <c r="J6" s="21"/>
      <c r="K6" s="21"/>
      <c r="L6" s="29"/>
      <c r="M6" s="195"/>
    </row>
    <row r="7" spans="1:13" s="30" customFormat="1" ht="26.5" customHeight="1" x14ac:dyDescent="0.35">
      <c r="A7" s="154" t="s">
        <v>19</v>
      </c>
      <c r="B7" s="155"/>
      <c r="C7" s="156"/>
      <c r="D7" s="23" t="str">
        <f>IF('Prime-EP App'!A12&lt;&gt;"",'Prime-EP App'!A12,"")</f>
        <v/>
      </c>
      <c r="E7" s="21"/>
      <c r="F7" s="28" t="s">
        <v>2</v>
      </c>
      <c r="G7" s="23" t="str">
        <f>IF('Prime-EP App'!G12&lt;&gt;"",'Prime-EP App'!G12,"")</f>
        <v/>
      </c>
      <c r="H7" s="21"/>
      <c r="I7" s="21"/>
      <c r="J7" s="21"/>
      <c r="K7" s="21"/>
      <c r="L7" s="29"/>
      <c r="M7" s="195"/>
    </row>
    <row r="8" spans="1:13" s="30" customFormat="1" ht="14.5" customHeight="1" x14ac:dyDescent="0.35">
      <c r="A8" s="31"/>
      <c r="B8" s="32"/>
      <c r="C8" s="33"/>
      <c r="D8" s="21"/>
      <c r="E8" s="21"/>
      <c r="F8" s="34"/>
      <c r="G8" s="21"/>
      <c r="H8" s="21"/>
      <c r="I8" s="21"/>
      <c r="J8" s="21"/>
      <c r="K8" s="21"/>
      <c r="L8" s="29"/>
      <c r="M8" s="195"/>
    </row>
    <row r="9" spans="1:13" ht="18.5" thickBot="1" x14ac:dyDescent="0.45">
      <c r="A9" s="149" t="s">
        <v>46</v>
      </c>
      <c r="B9" s="150"/>
      <c r="C9" s="150"/>
      <c r="D9" s="150"/>
      <c r="E9" s="150"/>
      <c r="F9" s="150"/>
      <c r="G9" s="150"/>
      <c r="H9" s="150"/>
      <c r="I9" s="150"/>
      <c r="J9" s="150"/>
      <c r="K9" s="150"/>
      <c r="L9" s="150"/>
      <c r="M9" s="195"/>
    </row>
    <row r="10" spans="1:13" s="30" customFormat="1" ht="26.5" customHeight="1" x14ac:dyDescent="0.35">
      <c r="A10" s="209" t="s">
        <v>14</v>
      </c>
      <c r="B10" s="210"/>
      <c r="C10" s="210"/>
      <c r="D10" s="139" t="str">
        <f>IF('Prime-EP App'!A32&lt;&gt;"",'Prime-EP App'!A32,"")</f>
        <v/>
      </c>
      <c r="E10" s="139"/>
      <c r="F10" s="35" t="s">
        <v>30</v>
      </c>
      <c r="G10" s="139" t="str">
        <f>IF('Prime-EP App'!H32&lt;&gt;"",'Prime-EP App'!H32,"")</f>
        <v/>
      </c>
      <c r="H10" s="139"/>
      <c r="I10" s="36" t="s">
        <v>31</v>
      </c>
      <c r="J10" s="140" t="str">
        <f>IF('Prime-EP App'!K32&lt;&gt;"",'Prime-EP App'!K32,"")</f>
        <v/>
      </c>
      <c r="K10" s="140"/>
      <c r="L10" s="141"/>
      <c r="M10" s="197"/>
    </row>
    <row r="11" spans="1:13" s="30" customFormat="1" ht="14.5" customHeight="1" x14ac:dyDescent="0.35">
      <c r="A11" s="37"/>
      <c r="B11" s="21"/>
      <c r="C11" s="21"/>
      <c r="D11" s="21"/>
      <c r="E11" s="21"/>
      <c r="F11" s="21"/>
      <c r="G11" s="21"/>
      <c r="H11" s="21"/>
      <c r="I11" s="21"/>
      <c r="J11" s="21"/>
      <c r="K11" s="21"/>
      <c r="L11" s="29"/>
      <c r="M11" s="195"/>
    </row>
    <row r="12" spans="1:13" ht="18.5" thickBot="1" x14ac:dyDescent="0.45">
      <c r="A12" s="149" t="s">
        <v>121</v>
      </c>
      <c r="B12" s="150"/>
      <c r="C12" s="150"/>
      <c r="D12" s="150"/>
      <c r="E12" s="150"/>
      <c r="F12" s="142"/>
      <c r="G12" s="142"/>
      <c r="H12" s="142"/>
      <c r="I12" s="142"/>
      <c r="J12" s="142"/>
      <c r="K12" s="142"/>
      <c r="L12" s="143"/>
      <c r="M12" s="195"/>
    </row>
    <row r="13" spans="1:13" s="30" customFormat="1" ht="26.5" customHeight="1" thickBot="1" x14ac:dyDescent="0.4">
      <c r="A13" s="199" t="s">
        <v>95</v>
      </c>
      <c r="B13" s="200"/>
      <c r="C13" s="200"/>
      <c r="D13" s="21"/>
      <c r="E13" s="29" t="s">
        <v>80</v>
      </c>
      <c r="F13" s="191" t="s">
        <v>5</v>
      </c>
      <c r="G13" s="191"/>
      <c r="H13" s="29" t="s">
        <v>135</v>
      </c>
      <c r="I13" s="192" t="s">
        <v>52</v>
      </c>
      <c r="J13" s="192"/>
      <c r="K13" s="192" t="s">
        <v>92</v>
      </c>
      <c r="L13" s="193"/>
      <c r="M13" s="197"/>
    </row>
    <row r="14" spans="1:13" s="30" customFormat="1" ht="26.5" customHeight="1" x14ac:dyDescent="0.35">
      <c r="A14" s="203" t="str">
        <f>IF(COUNTA('Prime-EP App'!K62:L67)&lt;3,"GUIDED PRE-INSPECTION REQUIRED","PROCEED")</f>
        <v>GUIDED PRE-INSPECTION REQUIRED</v>
      </c>
      <c r="B14" s="204"/>
      <c r="C14" s="204"/>
      <c r="D14" s="38"/>
      <c r="E14" s="49" t="str">
        <f>IF('Prime-EP App'!A62&lt;&gt;"",'Prime-EP App'!A62,"")</f>
        <v/>
      </c>
      <c r="F14" s="146" t="str">
        <f>IF('Prime-EP App'!D62&lt;&gt;"",'Prime-EP App'!D62,"")</f>
        <v/>
      </c>
      <c r="G14" s="146"/>
      <c r="H14" s="51" t="str">
        <f>IF('Prime-EP App'!G62&lt;&gt;"",'Prime-EP App'!G62,"")</f>
        <v/>
      </c>
      <c r="I14" s="146" t="str">
        <f>IF('Prime-EP App'!I62&lt;&gt;"",'Prime-EP App'!I62,"")</f>
        <v/>
      </c>
      <c r="J14" s="146"/>
      <c r="K14" s="146" t="str">
        <f>IF('Prime-EP App'!K62&lt;&gt;"",'Prime-EP App'!K62,"")</f>
        <v/>
      </c>
      <c r="L14" s="151"/>
      <c r="M14" s="197"/>
    </row>
    <row r="15" spans="1:13" s="30" customFormat="1" ht="26.5" customHeight="1" x14ac:dyDescent="0.35">
      <c r="A15" s="205"/>
      <c r="B15" s="206"/>
      <c r="C15" s="206"/>
      <c r="D15" s="39"/>
      <c r="E15" s="24" t="str">
        <f>IF('Prime-EP App'!A63&lt;&gt;"",'Prime-EP App'!A63,"")</f>
        <v/>
      </c>
      <c r="F15" s="144" t="str">
        <f>IF('Prime-EP App'!D63&lt;&gt;"",'Prime-EP App'!D63,"")</f>
        <v/>
      </c>
      <c r="G15" s="144"/>
      <c r="H15" s="52" t="str">
        <f>IF('Prime-EP App'!G63&lt;&gt;"",'Prime-EP App'!G63,"")</f>
        <v/>
      </c>
      <c r="I15" s="144" t="str">
        <f>IF('Prime-EP App'!I63&lt;&gt;"",'Prime-EP App'!I63,"")</f>
        <v/>
      </c>
      <c r="J15" s="144"/>
      <c r="K15" s="144" t="str">
        <f>IF('Prime-EP App'!K63&lt;&gt;"",'Prime-EP App'!K63,"")</f>
        <v/>
      </c>
      <c r="L15" s="152"/>
      <c r="M15" s="197"/>
    </row>
    <row r="16" spans="1:13" s="30" customFormat="1" ht="26.5" customHeight="1" x14ac:dyDescent="0.35">
      <c r="A16" s="205"/>
      <c r="B16" s="206"/>
      <c r="C16" s="206"/>
      <c r="D16" s="39"/>
      <c r="E16" s="24" t="str">
        <f>IF('Prime-EP App'!A64&lt;&gt;"",'Prime-EP App'!A64,"")</f>
        <v/>
      </c>
      <c r="F16" s="144" t="str">
        <f>IF('Prime-EP App'!D64&lt;&gt;"",'Prime-EP App'!D64,"")</f>
        <v/>
      </c>
      <c r="G16" s="144"/>
      <c r="H16" s="52" t="str">
        <f>IF('Prime-EP App'!G64&lt;&gt;"",'Prime-EP App'!G64,"")</f>
        <v/>
      </c>
      <c r="I16" s="144" t="str">
        <f>IF('Prime-EP App'!I64&lt;&gt;"",'Prime-EP App'!I64,"")</f>
        <v/>
      </c>
      <c r="J16" s="144"/>
      <c r="K16" s="144" t="str">
        <f>IF('Prime-EP App'!K64&lt;&gt;"",'Prime-EP App'!K64,"")</f>
        <v/>
      </c>
      <c r="L16" s="152"/>
      <c r="M16" s="197"/>
    </row>
    <row r="17" spans="1:13" s="30" customFormat="1" ht="26.5" customHeight="1" x14ac:dyDescent="0.35">
      <c r="A17" s="205"/>
      <c r="B17" s="206"/>
      <c r="C17" s="206"/>
      <c r="D17" s="39"/>
      <c r="E17" s="24" t="str">
        <f>IF('Prime-EP App'!A65&lt;&gt;"",'Prime-EP App'!A65,"")</f>
        <v/>
      </c>
      <c r="F17" s="144" t="str">
        <f>IF('Prime-EP App'!D65&lt;&gt;"",'Prime-EP App'!D65,"")</f>
        <v/>
      </c>
      <c r="G17" s="144"/>
      <c r="H17" s="52" t="str">
        <f>IF('Prime-EP App'!G65&lt;&gt;"",'Prime-EP App'!G65,"")</f>
        <v/>
      </c>
      <c r="I17" s="144" t="str">
        <f>IF('Prime-EP App'!I65&lt;&gt;"",'Prime-EP App'!I65,"")</f>
        <v/>
      </c>
      <c r="J17" s="144"/>
      <c r="K17" s="144" t="str">
        <f>IF('Prime-EP App'!K65&lt;&gt;"",'Prime-EP App'!K65,"")</f>
        <v/>
      </c>
      <c r="L17" s="152"/>
      <c r="M17" s="197"/>
    </row>
    <row r="18" spans="1:13" s="30" customFormat="1" ht="26.5" customHeight="1" x14ac:dyDescent="0.35">
      <c r="A18" s="205"/>
      <c r="B18" s="206"/>
      <c r="C18" s="206"/>
      <c r="D18" s="39"/>
      <c r="E18" s="24" t="str">
        <f>IF('Prime-EP App'!A66&lt;&gt;"",'Prime-EP App'!A66,"")</f>
        <v/>
      </c>
      <c r="F18" s="144" t="str">
        <f>IF('Prime-EP App'!D66&lt;&gt;"",'Prime-EP App'!D66,"")</f>
        <v/>
      </c>
      <c r="G18" s="144"/>
      <c r="H18" s="52" t="str">
        <f>IF('Prime-EP App'!G66&lt;&gt;"",'Prime-EP App'!G66,"")</f>
        <v/>
      </c>
      <c r="I18" s="144" t="str">
        <f>IF('Prime-EP App'!I66&lt;&gt;"",'Prime-EP App'!I66,"")</f>
        <v/>
      </c>
      <c r="J18" s="144"/>
      <c r="K18" s="144" t="str">
        <f>IF('Prime-EP App'!K66&lt;&gt;"",'Prime-EP App'!K66,"")</f>
        <v/>
      </c>
      <c r="L18" s="152"/>
      <c r="M18" s="197"/>
    </row>
    <row r="19" spans="1:13" s="30" customFormat="1" ht="26.5" customHeight="1" thickBot="1" x14ac:dyDescent="0.4">
      <c r="A19" s="207"/>
      <c r="B19" s="208"/>
      <c r="C19" s="208"/>
      <c r="D19" s="40"/>
      <c r="E19" s="50" t="str">
        <f>IF('Prime-EP App'!A67&lt;&gt;"",'Prime-EP App'!A67,"")</f>
        <v/>
      </c>
      <c r="F19" s="145" t="str">
        <f>IF('Prime-EP App'!D67&lt;&gt;"",'Prime-EP App'!D67,"")</f>
        <v/>
      </c>
      <c r="G19" s="145"/>
      <c r="H19" s="53" t="str">
        <f>IF('Prime-EP App'!G67&lt;&gt;"",'Prime-EP App'!G67,"")</f>
        <v/>
      </c>
      <c r="I19" s="145" t="str">
        <f>IF('Prime-EP App'!I67&lt;&gt;"",'Prime-EP App'!I67,"")</f>
        <v/>
      </c>
      <c r="J19" s="145"/>
      <c r="K19" s="145" t="str">
        <f>IF('Prime-EP App'!K67&lt;&gt;"",'Prime-EP App'!K67,"")</f>
        <v/>
      </c>
      <c r="L19" s="153"/>
      <c r="M19" s="198"/>
    </row>
    <row r="21" spans="1:13" ht="15" thickBot="1" x14ac:dyDescent="0.4"/>
    <row r="22" spans="1:13" ht="23" thickBot="1" x14ac:dyDescent="0.5">
      <c r="A22" s="147" t="s">
        <v>113</v>
      </c>
      <c r="B22" s="148"/>
      <c r="C22" s="148"/>
      <c r="D22" s="148"/>
      <c r="E22" s="148"/>
      <c r="F22" s="148"/>
      <c r="G22" s="148"/>
      <c r="H22" s="148"/>
      <c r="I22" s="148"/>
      <c r="J22" s="148"/>
      <c r="K22" s="148"/>
      <c r="L22" s="148"/>
      <c r="M22" s="194" t="str">
        <f ca="1">IF(AND(E23&gt;=24,K23&gt;=6,ISNUMBER(E23),ISNUMBER(K23)),"Pass","Fail")</f>
        <v>Fail</v>
      </c>
    </row>
    <row r="23" spans="1:13" x14ac:dyDescent="0.35">
      <c r="A23" s="172" t="s">
        <v>114</v>
      </c>
      <c r="B23" s="173"/>
      <c r="C23" s="173"/>
      <c r="D23" s="173"/>
      <c r="E23" s="180" t="str">
        <f ca="1">L44</f>
        <v/>
      </c>
      <c r="F23" s="180"/>
      <c r="G23" s="173" t="s">
        <v>115</v>
      </c>
      <c r="H23" s="173"/>
      <c r="I23" s="173"/>
      <c r="J23" s="173"/>
      <c r="K23" s="180" t="str">
        <f ca="1">L49</f>
        <v/>
      </c>
      <c r="L23" s="180"/>
      <c r="M23" s="195"/>
    </row>
    <row r="24" spans="1:13" x14ac:dyDescent="0.35">
      <c r="A24" s="172"/>
      <c r="B24" s="173"/>
      <c r="C24" s="173"/>
      <c r="D24" s="173"/>
      <c r="E24" s="180"/>
      <c r="F24" s="180"/>
      <c r="G24" s="173"/>
      <c r="H24" s="173"/>
      <c r="I24" s="173"/>
      <c r="J24" s="173"/>
      <c r="K24" s="180"/>
      <c r="L24" s="180"/>
      <c r="M24" s="195"/>
    </row>
    <row r="25" spans="1:13" x14ac:dyDescent="0.35">
      <c r="A25" s="172"/>
      <c r="B25" s="173"/>
      <c r="C25" s="173"/>
      <c r="D25" s="173"/>
      <c r="E25" s="180"/>
      <c r="F25" s="180"/>
      <c r="G25" s="173"/>
      <c r="H25" s="173"/>
      <c r="I25" s="173"/>
      <c r="J25" s="173"/>
      <c r="K25" s="180"/>
      <c r="L25" s="180"/>
      <c r="M25" s="195"/>
    </row>
    <row r="26" spans="1:13" ht="18.5" thickBot="1" x14ac:dyDescent="0.45">
      <c r="A26" s="149" t="s">
        <v>56</v>
      </c>
      <c r="B26" s="150"/>
      <c r="C26" s="150"/>
      <c r="D26" s="150"/>
      <c r="E26" s="150"/>
      <c r="F26" s="150"/>
      <c r="G26" s="150"/>
      <c r="H26" s="150"/>
      <c r="I26" s="150"/>
      <c r="J26" s="150"/>
      <c r="K26" s="150"/>
      <c r="L26" s="216"/>
      <c r="M26" s="195"/>
    </row>
    <row r="27" spans="1:13" s="30" customFormat="1" ht="26.5" customHeight="1" x14ac:dyDescent="0.35">
      <c r="A27" s="170" t="s">
        <v>92</v>
      </c>
      <c r="B27" s="171"/>
      <c r="C27" s="171"/>
      <c r="D27" s="54" t="str">
        <f>IF(SUM(Reference!B$39:B$48)&gt;3,'CRR-Form (1)'!$G$14,"")</f>
        <v/>
      </c>
      <c r="E27" s="54" t="str">
        <f ca="1">IF(SUM(Reference!C$39:C$48)&gt;3,'CRR-Form (2)'!#REF!,"")</f>
        <v/>
      </c>
      <c r="F27" s="54" t="str">
        <f ca="1">IF(SUM(Reference!D$39:D$48)&gt;3,'CRR-Form (3)'!$G$14,"")</f>
        <v/>
      </c>
      <c r="G27" s="54" t="str">
        <f ca="1">IF(SUM(Reference!E$39:E$48)&gt;3,'CRR-Form (4)'!$G$14,"")</f>
        <v/>
      </c>
      <c r="H27" s="54" t="str">
        <f ca="1">IF(SUM(Reference!F$39:F$48)&gt;3,'CRR-Form (5)'!$G$14,"")</f>
        <v/>
      </c>
      <c r="I27" s="54" t="str">
        <f ca="1">IF(SUM(Reference!G$39:G$48)&gt;3,'CRR-Form (6)'!$G$14,"")</f>
        <v/>
      </c>
      <c r="J27" s="54" t="str">
        <f ca="1">IF(SUM(Reference!H$39:H$48)&gt;3,'CRR-Form (1)'!$G$14,"")</f>
        <v/>
      </c>
      <c r="K27" s="54" t="str">
        <f ca="1">IF(SUM(Reference!I$39:I$48)&gt;3,'CRR-Form (8)'!#REF!,"")</f>
        <v/>
      </c>
      <c r="L27" s="55"/>
      <c r="M27" s="195"/>
    </row>
    <row r="28" spans="1:13" s="30" customFormat="1" ht="26.5" customHeight="1" x14ac:dyDescent="0.35">
      <c r="A28" s="170" t="s">
        <v>81</v>
      </c>
      <c r="B28" s="171"/>
      <c r="C28" s="171"/>
      <c r="D28" s="59" t="str">
        <f>IF(SUM(Reference!B$39:B$48)&gt;3,'CRR-Form (1)'!$A$19,"")</f>
        <v/>
      </c>
      <c r="E28" s="59" t="str">
        <f ca="1">IF(SUM(Reference!C$39:C$48)&gt;3,'CRR-Form (2)'!$A$19,"")</f>
        <v/>
      </c>
      <c r="F28" s="59" t="str">
        <f ca="1">IF(SUM(Reference!D$39:D$48)&gt;3,'CRR-Form (3)'!$A$19,"")</f>
        <v/>
      </c>
      <c r="G28" s="59" t="str">
        <f ca="1">IF(SUM(Reference!E$39:E$48)&gt;3,'CRR-Form (4)'!$A$19,"")</f>
        <v/>
      </c>
      <c r="H28" s="59" t="str">
        <f ca="1">IF(SUM(Reference!F$39:F$48)&gt;3,'CRR-Form (5)'!$A$19,"")</f>
        <v/>
      </c>
      <c r="I28" s="59" t="str">
        <f ca="1">IF(SUM(Reference!G$39:G$48)&gt;3,'CRR-Form (6)'!$A$19,"")</f>
        <v/>
      </c>
      <c r="J28" s="59" t="str">
        <f ca="1">IF(SUM(Reference!H$39:H$48)&gt;3,'CRR-Form (7)'!$A$19,"")</f>
        <v/>
      </c>
      <c r="K28" s="59" t="str">
        <f ca="1">IF(SUM(Reference!I$39:I$48)&gt;3,'CRR-Form (8)'!$A$19,"")</f>
        <v/>
      </c>
      <c r="L28" s="58"/>
      <c r="M28" s="195"/>
    </row>
    <row r="29" spans="1:13" s="30" customFormat="1" ht="26.5" customHeight="1" x14ac:dyDescent="0.35">
      <c r="A29" s="170" t="s">
        <v>32</v>
      </c>
      <c r="B29" s="171"/>
      <c r="C29" s="171"/>
      <c r="D29" s="59" t="str">
        <f>IF(SUM(Reference!B$39:B$48)&gt;3,'CRR-Form (1)'!$A$22,"")</f>
        <v/>
      </c>
      <c r="E29" s="59" t="str">
        <f ca="1">IF(SUM(Reference!C$39:C$48)&gt;3,'CRR-Form (2)'!$A$22,"")</f>
        <v/>
      </c>
      <c r="F29" s="59" t="str">
        <f ca="1">IF(SUM(Reference!D$39:D$48)&gt;3,'CRR-Form (3)'!$A$22,"")</f>
        <v/>
      </c>
      <c r="G29" s="59" t="str">
        <f ca="1">IF(SUM(Reference!E$39:E$48)&gt;3,'CRR-Form (4)'!$A$22,"")</f>
        <v/>
      </c>
      <c r="H29" s="59" t="str">
        <f ca="1">IF(SUM(Reference!F$39:F$48)&gt;3,'CRR-Form (5)'!$A$22,"")</f>
        <v/>
      </c>
      <c r="I29" s="59" t="str">
        <f ca="1">IF(SUM(Reference!G$39:G$48)&gt;3,'CRR-Form (6)'!$A$22,"")</f>
        <v/>
      </c>
      <c r="J29" s="59" t="str">
        <f ca="1">IF(SUM(Reference!H$39:H$48)&gt;3,'CRR-Form (7)'!$A$22,"")</f>
        <v/>
      </c>
      <c r="K29" s="59" t="str">
        <f ca="1">IF(SUM(Reference!I$39:I$48)&gt;3,'CRR-Form (8)'!$A$22,"")</f>
        <v/>
      </c>
      <c r="L29" s="55"/>
      <c r="M29" s="195"/>
    </row>
    <row r="30" spans="1:13" s="30" customFormat="1" ht="26.5" customHeight="1" x14ac:dyDescent="0.35">
      <c r="A30" s="170" t="s">
        <v>79</v>
      </c>
      <c r="B30" s="171"/>
      <c r="C30" s="171"/>
      <c r="D30" s="59" t="str">
        <f>IF(SUM(Reference!B$39:B$48)&gt;3,'CRR-Form (1)'!$E$19,"")</f>
        <v/>
      </c>
      <c r="E30" s="59" t="str">
        <f ca="1">IF(SUM(Reference!C$39:C$48)&gt;3,'CRR-Form (2)'!$E$19,"")</f>
        <v/>
      </c>
      <c r="F30" s="59" t="str">
        <f ca="1">IF(SUM(Reference!D$39:D$48)&gt;3,'CRR-Form (3)'!$E$19,"")</f>
        <v/>
      </c>
      <c r="G30" s="59" t="str">
        <f ca="1">IF(SUM(Reference!E$39:E$48)&gt;3,'CRR-Form (4)'!$E$19,"")</f>
        <v/>
      </c>
      <c r="H30" s="59" t="str">
        <f ca="1">IF(SUM(Reference!F$39:F$48)&gt;3,'CRR-Form (5)'!$E$19,"")</f>
        <v/>
      </c>
      <c r="I30" s="59" t="str">
        <f ca="1">IF(SUM(Reference!G$39:G$48)&gt;3,'CRR-Form (6)'!$E$19,"")</f>
        <v/>
      </c>
      <c r="J30" s="59" t="str">
        <f ca="1">IF(SUM(Reference!H$39:H$48)&gt;3,'CRR-Form (7)'!$E$19,"")</f>
        <v/>
      </c>
      <c r="K30" s="59" t="str">
        <f ca="1">IF(SUM(Reference!I$39:I$48)&gt;3,'CRR-Form (8)'!$E$19,"")</f>
        <v/>
      </c>
      <c r="L30" s="55"/>
      <c r="M30" s="195"/>
    </row>
    <row r="31" spans="1:13" s="30" customFormat="1" ht="26.5" customHeight="1" x14ac:dyDescent="0.35">
      <c r="A31" s="170" t="s">
        <v>36</v>
      </c>
      <c r="B31" s="171"/>
      <c r="C31" s="171"/>
      <c r="D31" s="59" t="str">
        <f>IF(SUM(Reference!B$39:B$48)&gt;3,'CRR-Form (1)'!$E$22,"")</f>
        <v/>
      </c>
      <c r="E31" s="59" t="str">
        <f ca="1">IF(SUM(Reference!C$39:C$48)&gt;3,'CRR-Form (2)'!$E$22,"")</f>
        <v/>
      </c>
      <c r="F31" s="59" t="str">
        <f ca="1">IF(SUM(Reference!D$39:D$48)&gt;3,'CRR-Form (3)'!$E$22,"")</f>
        <v/>
      </c>
      <c r="G31" s="59" t="str">
        <f ca="1">IF(SUM(Reference!E$39:E$48)&gt;3,'CRR-Form (4)'!$E$22,"")</f>
        <v/>
      </c>
      <c r="H31" s="59" t="str">
        <f ca="1">IF(SUM(Reference!F$39:F$48)&gt;3,'CRR-Form (5)'!$E$22,"")</f>
        <v/>
      </c>
      <c r="I31" s="59" t="str">
        <f ca="1">IF(SUM(Reference!G$39:G$48)&gt;3,'CRR-Form (6)'!$E$22,"")</f>
        <v/>
      </c>
      <c r="J31" s="59" t="str">
        <f ca="1">IF(SUM(Reference!H$39:H$48)&gt;3,'CRR-Form (7)'!$E$22,"")</f>
        <v/>
      </c>
      <c r="K31" s="59" t="str">
        <f ca="1">IF(SUM(Reference!I$39:I$48)&gt;3,'CRR-Form (8)'!$E$22,"")</f>
        <v/>
      </c>
      <c r="L31" s="55"/>
      <c r="M31" s="195"/>
    </row>
    <row r="32" spans="1:13" s="30" customFormat="1" ht="26.5" customHeight="1" x14ac:dyDescent="0.35">
      <c r="A32" s="170" t="s">
        <v>2</v>
      </c>
      <c r="B32" s="171"/>
      <c r="C32" s="171"/>
      <c r="D32" s="59" t="str">
        <f>IF(SUM(Reference!B$39:B$48)&gt;3,'CRR-Form (1)'!$I$22,"")</f>
        <v/>
      </c>
      <c r="E32" s="59" t="str">
        <f ca="1">IF(SUM(Reference!C$39:C$48)&gt;3,'CRR-Form (2)'!$I$22,"")</f>
        <v/>
      </c>
      <c r="F32" s="59" t="str">
        <f ca="1">IF(SUM(Reference!D$39:D$48)&gt;3,'CRR-Form (3)'!$I$22,"")</f>
        <v/>
      </c>
      <c r="G32" s="59" t="str">
        <f ca="1">IF(SUM(Reference!E$39:E$48)&gt;3,'CRR-Form (4)'!$I$22,"")</f>
        <v/>
      </c>
      <c r="H32" s="59" t="str">
        <f ca="1">IF(SUM(Reference!F$39:F$48)&gt;3,'CRR-Form (5)'!$I$22,"")</f>
        <v/>
      </c>
      <c r="I32" s="59" t="str">
        <f ca="1">IF(SUM(Reference!G$39:G$48)&gt;3,'CRR-Form (6)'!$I$22,"")</f>
        <v/>
      </c>
      <c r="J32" s="59" t="str">
        <f ca="1">IF(SUM(Reference!H$39:H$48)&gt;3,'CRR-Form (7)'!$I$22,"")</f>
        <v/>
      </c>
      <c r="K32" s="59" t="str">
        <f ca="1">IF(SUM(Reference!I$39:I$48)&gt;3,'CRR-Form (8)'!$I$22,"")</f>
        <v/>
      </c>
      <c r="L32" s="55"/>
      <c r="M32" s="195"/>
    </row>
    <row r="33" spans="1:13" s="30" customFormat="1" ht="14.5" customHeight="1" x14ac:dyDescent="0.35">
      <c r="A33" s="217"/>
      <c r="B33" s="218"/>
      <c r="C33" s="218"/>
      <c r="D33" s="107"/>
      <c r="E33" s="56"/>
      <c r="F33" s="56"/>
      <c r="G33" s="56"/>
      <c r="H33" s="56"/>
      <c r="I33" s="56"/>
      <c r="J33" s="56"/>
      <c r="K33" s="56"/>
      <c r="L33" s="55"/>
      <c r="M33" s="195"/>
    </row>
    <row r="34" spans="1:13" ht="18.5" thickBot="1" x14ac:dyDescent="0.45">
      <c r="A34" s="149" t="s">
        <v>96</v>
      </c>
      <c r="B34" s="150"/>
      <c r="C34" s="150"/>
      <c r="D34" s="150"/>
      <c r="E34" s="150"/>
      <c r="F34" s="150"/>
      <c r="G34" s="150"/>
      <c r="H34" s="150"/>
      <c r="I34" s="150"/>
      <c r="J34" s="150"/>
      <c r="K34" s="150"/>
      <c r="L34" s="216"/>
      <c r="M34" s="195"/>
    </row>
    <row r="35" spans="1:13" x14ac:dyDescent="0.35">
      <c r="A35" s="211"/>
      <c r="B35" s="212"/>
      <c r="C35" s="212"/>
      <c r="D35" s="27"/>
      <c r="E35" s="27"/>
      <c r="F35" s="27"/>
      <c r="G35" s="27"/>
      <c r="H35" s="27"/>
      <c r="I35" s="27"/>
      <c r="J35" s="27"/>
      <c r="K35" s="27"/>
      <c r="L35" s="66" t="s">
        <v>93</v>
      </c>
      <c r="M35" s="195"/>
    </row>
    <row r="36" spans="1:13" x14ac:dyDescent="0.35">
      <c r="A36" s="164" t="s">
        <v>103</v>
      </c>
      <c r="B36" s="165"/>
      <c r="C36" s="165"/>
      <c r="D36" s="60" t="str">
        <f>IF(SUM(Reference!B$39:B$48)&gt;3,Reference!B39,"")</f>
        <v/>
      </c>
      <c r="E36" s="60" t="str">
        <f ca="1">IF(SUM(Reference!C$39:C$48)&gt;3,Reference!C39,"")</f>
        <v/>
      </c>
      <c r="F36" s="60" t="str">
        <f ca="1">IF(SUM(Reference!D$39:D$48)&gt;3,Reference!D39,"")</f>
        <v/>
      </c>
      <c r="G36" s="60" t="str">
        <f ca="1">IF(SUM(Reference!E$39:E$48)&gt;3,Reference!E39,"")</f>
        <v/>
      </c>
      <c r="H36" s="60" t="str">
        <f ca="1">IF(SUM(Reference!F$39:F$48)&gt;3,Reference!F39,"")</f>
        <v/>
      </c>
      <c r="I36" s="60" t="str">
        <f ca="1">IF(SUM(Reference!G$39:G$48)&gt;3,Reference!G39,"")</f>
        <v/>
      </c>
      <c r="J36" s="60" t="str">
        <f ca="1">IF(SUM(Reference!H$39:H$48)&gt;3,Reference!H39,"")</f>
        <v/>
      </c>
      <c r="K36" s="60" t="str">
        <f ca="1">IF(SUM(Reference!I$39:I$48)&gt;3,Reference!I39,"")</f>
        <v/>
      </c>
      <c r="L36" s="47">
        <v>5</v>
      </c>
      <c r="M36" s="195"/>
    </row>
    <row r="37" spans="1:13" x14ac:dyDescent="0.35">
      <c r="A37" s="164" t="s">
        <v>104</v>
      </c>
      <c r="B37" s="165"/>
      <c r="C37" s="165"/>
      <c r="D37" s="60" t="str">
        <f>IF(SUM(Reference!B$39:B$48)&gt;3,Reference!B40,"")</f>
        <v/>
      </c>
      <c r="E37" s="60" t="str">
        <f ca="1">IF(SUM(Reference!C$39:C$48)&gt;3,Reference!C40,"")</f>
        <v/>
      </c>
      <c r="F37" s="60" t="str">
        <f ca="1">IF(SUM(Reference!D$39:D$48)&gt;3,Reference!D40,"")</f>
        <v/>
      </c>
      <c r="G37" s="60" t="str">
        <f ca="1">IF(SUM(Reference!E$39:E$48)&gt;3,Reference!E40,"")</f>
        <v/>
      </c>
      <c r="H37" s="60" t="str">
        <f ca="1">IF(SUM(Reference!F$39:F$48)&gt;3,Reference!F40,"")</f>
        <v/>
      </c>
      <c r="I37" s="60" t="str">
        <f ca="1">IF(SUM(Reference!G$39:G$48)&gt;3,Reference!G40,"")</f>
        <v/>
      </c>
      <c r="J37" s="60" t="str">
        <f ca="1">IF(SUM(Reference!H$39:H$48)&gt;3,Reference!H40,"")</f>
        <v/>
      </c>
      <c r="K37" s="60" t="str">
        <f ca="1">IF(SUM(Reference!I$39:I$48)&gt;3,Reference!I40,"")</f>
        <v/>
      </c>
      <c r="L37" s="47">
        <v>5</v>
      </c>
      <c r="M37" s="195"/>
    </row>
    <row r="38" spans="1:13" x14ac:dyDescent="0.35">
      <c r="A38" s="164" t="s">
        <v>105</v>
      </c>
      <c r="B38" s="165"/>
      <c r="C38" s="165"/>
      <c r="D38" s="60" t="str">
        <f>IF(SUM(Reference!B$39:B$48)&gt;3,Reference!B41,"")</f>
        <v/>
      </c>
      <c r="E38" s="60" t="str">
        <f ca="1">IF(SUM(Reference!C$39:C$48)&gt;3,Reference!C41,"")</f>
        <v/>
      </c>
      <c r="F38" s="60" t="str">
        <f ca="1">IF(SUM(Reference!D$39:D$48)&gt;3,Reference!D41,"")</f>
        <v/>
      </c>
      <c r="G38" s="60" t="str">
        <f ca="1">IF(SUM(Reference!E$39:E$48)&gt;3,Reference!E41,"")</f>
        <v/>
      </c>
      <c r="H38" s="60" t="str">
        <f ca="1">IF(SUM(Reference!F$39:F$48)&gt;3,Reference!F41,"")</f>
        <v/>
      </c>
      <c r="I38" s="60" t="str">
        <f ca="1">IF(SUM(Reference!G$39:G$48)&gt;3,Reference!G41,"")</f>
        <v/>
      </c>
      <c r="J38" s="60" t="str">
        <f ca="1">IF(SUM(Reference!H$39:H$48)&gt;3,Reference!H41,"")</f>
        <v/>
      </c>
      <c r="K38" s="60" t="str">
        <f ca="1">IF(SUM(Reference!I$39:I$48)&gt;3,Reference!I41,"")</f>
        <v/>
      </c>
      <c r="L38" s="47">
        <v>5</v>
      </c>
      <c r="M38" s="195"/>
    </row>
    <row r="39" spans="1:13" x14ac:dyDescent="0.35">
      <c r="A39" s="164" t="s">
        <v>106</v>
      </c>
      <c r="B39" s="165"/>
      <c r="C39" s="165"/>
      <c r="D39" s="60" t="str">
        <f>IF(SUM(Reference!B$39:B$48)&gt;3,Reference!B42,"")</f>
        <v/>
      </c>
      <c r="E39" s="60" t="str">
        <f ca="1">IF(SUM(Reference!C$39:C$48)&gt;3,Reference!C42,"")</f>
        <v/>
      </c>
      <c r="F39" s="60" t="str">
        <f ca="1">IF(SUM(Reference!D$39:D$48)&gt;3,Reference!D42,"")</f>
        <v/>
      </c>
      <c r="G39" s="60" t="str">
        <f ca="1">IF(SUM(Reference!E$39:E$48)&gt;3,Reference!E42,"")</f>
        <v/>
      </c>
      <c r="H39" s="60" t="str">
        <f ca="1">IF(SUM(Reference!F$39:F$48)&gt;3,Reference!F42,"")</f>
        <v/>
      </c>
      <c r="I39" s="60" t="str">
        <f ca="1">IF(SUM(Reference!G$39:G$48)&gt;3,Reference!G42,"")</f>
        <v/>
      </c>
      <c r="J39" s="60" t="str">
        <f ca="1">IF(SUM(Reference!H$39:H$48)&gt;3,Reference!H42,"")</f>
        <v/>
      </c>
      <c r="K39" s="60" t="str">
        <f ca="1">IF(SUM(Reference!I$39:I$48)&gt;3,Reference!I42,"")</f>
        <v/>
      </c>
      <c r="L39" s="47">
        <v>5</v>
      </c>
      <c r="M39" s="195"/>
    </row>
    <row r="40" spans="1:13" x14ac:dyDescent="0.35">
      <c r="A40" s="164" t="s">
        <v>107</v>
      </c>
      <c r="B40" s="165"/>
      <c r="C40" s="165"/>
      <c r="D40" s="60" t="str">
        <f>IF(SUM(Reference!B$39:B$48)&gt;3,Reference!B43,"")</f>
        <v/>
      </c>
      <c r="E40" s="60" t="str">
        <f ca="1">IF(SUM(Reference!C$39:C$48)&gt;3,Reference!C43,"")</f>
        <v/>
      </c>
      <c r="F40" s="60" t="str">
        <f ca="1">IF(SUM(Reference!D$39:D$48)&gt;3,Reference!D43,"")</f>
        <v/>
      </c>
      <c r="G40" s="60" t="str">
        <f ca="1">IF(SUM(Reference!E$39:E$48)&gt;3,Reference!E43,"")</f>
        <v/>
      </c>
      <c r="H40" s="60" t="str">
        <f ca="1">IF(SUM(Reference!F$39:F$48)&gt;3,Reference!F43,"")</f>
        <v/>
      </c>
      <c r="I40" s="60" t="str">
        <f ca="1">IF(SUM(Reference!G$39:G$48)&gt;3,Reference!G43,"")</f>
        <v/>
      </c>
      <c r="J40" s="60" t="str">
        <f ca="1">IF(SUM(Reference!H$39:H$48)&gt;3,Reference!H43,"")</f>
        <v/>
      </c>
      <c r="K40" s="60" t="str">
        <f ca="1">IF(SUM(Reference!I$39:I$48)&gt;3,Reference!I43,"")</f>
        <v/>
      </c>
      <c r="L40" s="47">
        <v>5</v>
      </c>
      <c r="M40" s="195"/>
    </row>
    <row r="41" spans="1:13" x14ac:dyDescent="0.35">
      <c r="A41" s="164" t="s">
        <v>108</v>
      </c>
      <c r="B41" s="165"/>
      <c r="C41" s="165"/>
      <c r="D41" s="60" t="str">
        <f>IF(SUM(Reference!B$39:B$48)&gt;3,Reference!B44,"")</f>
        <v/>
      </c>
      <c r="E41" s="60" t="str">
        <f ca="1">IF(SUM(Reference!C$39:C$48)&gt;3,Reference!C44,"")</f>
        <v/>
      </c>
      <c r="F41" s="60" t="str">
        <f ca="1">IF(SUM(Reference!D$39:D$48)&gt;3,Reference!D44,"")</f>
        <v/>
      </c>
      <c r="G41" s="60" t="str">
        <f ca="1">IF(SUM(Reference!E$39:E$48)&gt;3,Reference!E44,"")</f>
        <v/>
      </c>
      <c r="H41" s="60" t="str">
        <f ca="1">IF(SUM(Reference!F$39:F$48)&gt;3,Reference!F44,"")</f>
        <v/>
      </c>
      <c r="I41" s="60" t="str">
        <f ca="1">IF(SUM(Reference!G$39:G$48)&gt;3,Reference!G44,"")</f>
        <v/>
      </c>
      <c r="J41" s="60" t="str">
        <f ca="1">IF(SUM(Reference!H$39:H$48)&gt;3,Reference!H44,"")</f>
        <v/>
      </c>
      <c r="K41" s="60" t="str">
        <f ca="1">IF(SUM(Reference!I$39:I$48)&gt;3,Reference!I44,"")</f>
        <v/>
      </c>
      <c r="L41" s="47">
        <v>5</v>
      </c>
      <c r="M41" s="195"/>
    </row>
    <row r="42" spans="1:13" x14ac:dyDescent="0.35">
      <c r="A42" s="164" t="s">
        <v>109</v>
      </c>
      <c r="B42" s="165"/>
      <c r="C42" s="165"/>
      <c r="D42" s="60" t="str">
        <f>IF(SUM(Reference!B$39:B$48)&gt;3,Reference!B45,"")</f>
        <v/>
      </c>
      <c r="E42" s="60" t="str">
        <f ca="1">IF(SUM(Reference!C$39:C$48)&gt;3,Reference!C45,"")</f>
        <v/>
      </c>
      <c r="F42" s="60" t="str">
        <f ca="1">IF(SUM(Reference!D$39:D$48)&gt;3,Reference!D45,"")</f>
        <v/>
      </c>
      <c r="G42" s="60" t="str">
        <f ca="1">IF(SUM(Reference!E$39:E$48)&gt;3,Reference!E45,"")</f>
        <v/>
      </c>
      <c r="H42" s="60" t="str">
        <f ca="1">IF(SUM(Reference!F$39:F$48)&gt;3,Reference!F45,"")</f>
        <v/>
      </c>
      <c r="I42" s="60" t="str">
        <f ca="1">IF(SUM(Reference!G$39:G$48)&gt;3,Reference!G45,"")</f>
        <v/>
      </c>
      <c r="J42" s="60" t="str">
        <f ca="1">IF(SUM(Reference!H$39:H$48)&gt;3,Reference!H45,"")</f>
        <v/>
      </c>
      <c r="K42" s="60" t="str">
        <f ca="1">IF(SUM(Reference!I$39:I$48)&gt;3,Reference!I45,"")</f>
        <v/>
      </c>
      <c r="L42" s="47">
        <v>5</v>
      </c>
      <c r="M42" s="195"/>
    </row>
    <row r="43" spans="1:13" x14ac:dyDescent="0.35">
      <c r="A43" s="164" t="s">
        <v>110</v>
      </c>
      <c r="B43" s="165"/>
      <c r="C43" s="165"/>
      <c r="D43" s="60" t="str">
        <f>IF(SUM(Reference!B$39:B$48)&gt;3,Reference!B46,"")</f>
        <v/>
      </c>
      <c r="E43" s="60" t="str">
        <f ca="1">IF(SUM(Reference!C$39:C$48)&gt;3,Reference!C46,"")</f>
        <v/>
      </c>
      <c r="F43" s="60" t="str">
        <f ca="1">IF(SUM(Reference!D$39:D$48)&gt;3,Reference!D46,"")</f>
        <v/>
      </c>
      <c r="G43" s="60" t="str">
        <f ca="1">IF(SUM(Reference!E$39:E$48)&gt;3,Reference!E46,"")</f>
        <v/>
      </c>
      <c r="H43" s="60" t="str">
        <f ca="1">IF(SUM(Reference!F$39:F$48)&gt;3,Reference!F46,"")</f>
        <v/>
      </c>
      <c r="I43" s="60" t="str">
        <f ca="1">IF(SUM(Reference!G$39:G$48)&gt;3,Reference!G46,"")</f>
        <v/>
      </c>
      <c r="J43" s="60" t="str">
        <f ca="1">IF(SUM(Reference!H$39:H$48)&gt;3,Reference!H46,"")</f>
        <v/>
      </c>
      <c r="K43" s="60" t="str">
        <f ca="1">IF(SUM(Reference!I$39:I$48)&gt;3,Reference!I46,"")</f>
        <v/>
      </c>
      <c r="L43" s="48">
        <v>5</v>
      </c>
      <c r="M43" s="195"/>
    </row>
    <row r="44" spans="1:13" s="26" customFormat="1" ht="22.9" customHeight="1" x14ac:dyDescent="0.45">
      <c r="A44" s="213"/>
      <c r="B44" s="214"/>
      <c r="C44" s="215"/>
      <c r="D44" s="41" t="str">
        <f>IF(SUM(D36:D43),SUM(D36:D43),"")</f>
        <v/>
      </c>
      <c r="E44" s="41" t="str">
        <f t="shared" ref="E44:K44" ca="1" si="0">IF(SUM(E36:E43),SUM(E36:E43),"")</f>
        <v/>
      </c>
      <c r="F44" s="41" t="str">
        <f t="shared" ca="1" si="0"/>
        <v/>
      </c>
      <c r="G44" s="41" t="str">
        <f t="shared" ca="1" si="0"/>
        <v/>
      </c>
      <c r="H44" s="41" t="str">
        <f t="shared" ca="1" si="0"/>
        <v/>
      </c>
      <c r="I44" s="41" t="str">
        <f t="shared" ca="1" si="0"/>
        <v/>
      </c>
      <c r="J44" s="41" t="str">
        <f t="shared" ca="1" si="0"/>
        <v/>
      </c>
      <c r="K44" s="41" t="str">
        <f t="shared" ca="1" si="0"/>
        <v/>
      </c>
      <c r="L44" s="42" t="str">
        <f ca="1">IFERROR(AVERAGEIF(D44:K44,"&lt;&gt;0"),"")</f>
        <v/>
      </c>
      <c r="M44" s="195"/>
    </row>
    <row r="45" spans="1:13" ht="18.5" thickBot="1" x14ac:dyDescent="0.45">
      <c r="A45" s="149" t="s">
        <v>97</v>
      </c>
      <c r="B45" s="150"/>
      <c r="C45" s="150"/>
      <c r="D45" s="150"/>
      <c r="E45" s="150"/>
      <c r="F45" s="150"/>
      <c r="G45" s="150"/>
      <c r="H45" s="150"/>
      <c r="I45" s="150"/>
      <c r="J45" s="150"/>
      <c r="K45" s="150"/>
      <c r="L45" s="216"/>
      <c r="M45" s="195"/>
    </row>
    <row r="46" spans="1:13" x14ac:dyDescent="0.35">
      <c r="A46" s="211"/>
      <c r="B46" s="212"/>
      <c r="C46" s="212"/>
      <c r="D46" s="27"/>
      <c r="E46" s="27"/>
      <c r="F46" s="27"/>
      <c r="G46" s="27"/>
      <c r="H46" s="27"/>
      <c r="I46" s="27"/>
      <c r="J46" s="27"/>
      <c r="K46" s="27"/>
      <c r="L46" s="66" t="s">
        <v>93</v>
      </c>
      <c r="M46" s="195"/>
    </row>
    <row r="47" spans="1:13" x14ac:dyDescent="0.35">
      <c r="A47" s="164" t="s">
        <v>111</v>
      </c>
      <c r="B47" s="165"/>
      <c r="C47" s="165"/>
      <c r="D47" s="60" t="str">
        <f>IF(SUM(Reference!B$39:B$48)&gt;3,Reference!B47,"")</f>
        <v/>
      </c>
      <c r="E47" s="60" t="str">
        <f ca="1">IF(SUM(Reference!C$39:C$48)&gt;3,Reference!C47,"")</f>
        <v/>
      </c>
      <c r="F47" s="60" t="str">
        <f ca="1">IF(SUM(Reference!D$39:D$48)&gt;3,Reference!D47,"")</f>
        <v/>
      </c>
      <c r="G47" s="60" t="str">
        <f ca="1">IF(SUM(Reference!E$39:E$48)&gt;3,Reference!E47,"")</f>
        <v/>
      </c>
      <c r="H47" s="60" t="str">
        <f ca="1">IF(SUM(Reference!F$39:F$48)&gt;3,Reference!F47,"")</f>
        <v/>
      </c>
      <c r="I47" s="60" t="str">
        <f ca="1">IF(SUM(Reference!G$39:G$48)&gt;3,Reference!G47,"")</f>
        <v/>
      </c>
      <c r="J47" s="60" t="str">
        <f ca="1">IF(SUM(Reference!H$39:H$48)&gt;3,Reference!H47,"")</f>
        <v/>
      </c>
      <c r="K47" s="60" t="str">
        <f ca="1">IF(SUM(Reference!I$39:I$48)&gt;3,Reference!I47,"")</f>
        <v/>
      </c>
      <c r="L47" s="47">
        <v>5</v>
      </c>
      <c r="M47" s="195"/>
    </row>
    <row r="48" spans="1:13" x14ac:dyDescent="0.35">
      <c r="A48" s="164" t="s">
        <v>112</v>
      </c>
      <c r="B48" s="165"/>
      <c r="C48" s="165"/>
      <c r="D48" s="60" t="str">
        <f>IF(SUM(Reference!B$39:B$48)&gt;3,Reference!B48,"")</f>
        <v/>
      </c>
      <c r="E48" s="60" t="str">
        <f ca="1">IF(SUM(Reference!C$39:C$48)&gt;3,Reference!C48,"")</f>
        <v/>
      </c>
      <c r="F48" s="60" t="str">
        <f ca="1">IF(SUM(Reference!D$39:D$48)&gt;3,Reference!D48,"")</f>
        <v/>
      </c>
      <c r="G48" s="60" t="str">
        <f ca="1">IF(SUM(Reference!E$39:E$48)&gt;3,Reference!E48,"")</f>
        <v/>
      </c>
      <c r="H48" s="60" t="str">
        <f ca="1">IF(SUM(Reference!F$39:F$48)&gt;3,Reference!F48,"")</f>
        <v/>
      </c>
      <c r="I48" s="60" t="str">
        <f ca="1">IF(SUM(Reference!G$39:G$48)&gt;3,Reference!G48,"")</f>
        <v/>
      </c>
      <c r="J48" s="60" t="str">
        <f ca="1">IF(SUM(Reference!H$39:H$48)&gt;3,Reference!H48,"")</f>
        <v/>
      </c>
      <c r="K48" s="60" t="str">
        <f ca="1">IF(SUM(Reference!I$39:I$48)&gt;3,Reference!I48,"")</f>
        <v/>
      </c>
      <c r="L48" s="48">
        <v>5</v>
      </c>
      <c r="M48" s="195"/>
    </row>
    <row r="49" spans="1:13" s="26" customFormat="1" ht="22.9" customHeight="1" thickBot="1" x14ac:dyDescent="0.5">
      <c r="A49" s="166"/>
      <c r="B49" s="167"/>
      <c r="C49" s="168"/>
      <c r="D49" s="43" t="str">
        <f>IF(SUM(D47:D48),SUM(D47:D48),"")</f>
        <v/>
      </c>
      <c r="E49" s="43" t="str">
        <f t="shared" ref="E49:K49" ca="1" si="1">IF(SUM(E47:E48),SUM(E47:E48),"")</f>
        <v/>
      </c>
      <c r="F49" s="43" t="str">
        <f t="shared" ca="1" si="1"/>
        <v/>
      </c>
      <c r="G49" s="43" t="str">
        <f t="shared" ca="1" si="1"/>
        <v/>
      </c>
      <c r="H49" s="43" t="str">
        <f t="shared" ca="1" si="1"/>
        <v/>
      </c>
      <c r="I49" s="43" t="str">
        <f t="shared" ca="1" si="1"/>
        <v/>
      </c>
      <c r="J49" s="43" t="str">
        <f t="shared" ca="1" si="1"/>
        <v/>
      </c>
      <c r="K49" s="43" t="str">
        <f t="shared" ca="1" si="1"/>
        <v/>
      </c>
      <c r="L49" s="44" t="str">
        <f ca="1">IFERROR(AVERAGEIF(D49:K49,"&lt;&gt;0"),"")</f>
        <v/>
      </c>
      <c r="M49" s="196"/>
    </row>
    <row r="51" spans="1:13" ht="15" thickBot="1" x14ac:dyDescent="0.4"/>
    <row r="52" spans="1:13" ht="23" thickBot="1" x14ac:dyDescent="0.5">
      <c r="A52" s="147" t="s">
        <v>118</v>
      </c>
      <c r="B52" s="148"/>
      <c r="C52" s="148"/>
      <c r="D52" s="148"/>
      <c r="E52" s="148"/>
      <c r="F52" s="148"/>
      <c r="G52" s="148"/>
      <c r="H52" s="148"/>
      <c r="I52" s="148"/>
      <c r="J52" s="148"/>
      <c r="K52" s="148"/>
      <c r="L52" s="148"/>
      <c r="M52" s="194" t="str">
        <f>IF(E53&gt;=60,"Pass","Fail")</f>
        <v>Fail</v>
      </c>
    </row>
    <row r="53" spans="1:13" x14ac:dyDescent="0.35">
      <c r="A53" s="172" t="s">
        <v>119</v>
      </c>
      <c r="B53" s="173"/>
      <c r="C53" s="173"/>
      <c r="D53" s="173"/>
      <c r="E53" s="180">
        <f>IFERROR(L62+L65+L68,0)</f>
        <v>0</v>
      </c>
      <c r="F53" s="180"/>
      <c r="G53" s="201" t="s">
        <v>124</v>
      </c>
      <c r="H53" s="157">
        <v>100</v>
      </c>
      <c r="I53" s="3"/>
      <c r="J53" s="3"/>
      <c r="K53" s="3"/>
      <c r="L53" s="66"/>
      <c r="M53" s="195"/>
    </row>
    <row r="54" spans="1:13" x14ac:dyDescent="0.35">
      <c r="A54" s="172"/>
      <c r="B54" s="173"/>
      <c r="C54" s="173"/>
      <c r="D54" s="173"/>
      <c r="E54" s="180"/>
      <c r="F54" s="180"/>
      <c r="G54" s="202"/>
      <c r="H54" s="158"/>
      <c r="I54" s="3"/>
      <c r="J54" s="3"/>
      <c r="K54" s="3"/>
      <c r="L54" s="66"/>
      <c r="M54" s="195"/>
    </row>
    <row r="55" spans="1:13" x14ac:dyDescent="0.35">
      <c r="A55" s="172"/>
      <c r="B55" s="173"/>
      <c r="C55" s="173"/>
      <c r="D55" s="173"/>
      <c r="E55" s="180"/>
      <c r="F55" s="180"/>
      <c r="G55" s="202"/>
      <c r="H55" s="158"/>
      <c r="I55" s="3"/>
      <c r="J55" s="3"/>
      <c r="K55" s="3"/>
      <c r="L55" s="66"/>
      <c r="M55" s="195"/>
    </row>
    <row r="56" spans="1:13" ht="18.5" thickBot="1" x14ac:dyDescent="0.45">
      <c r="A56" s="149" t="s">
        <v>34</v>
      </c>
      <c r="B56" s="150"/>
      <c r="C56" s="150"/>
      <c r="D56" s="169"/>
      <c r="E56" s="150"/>
      <c r="F56" s="150"/>
      <c r="G56" s="150"/>
      <c r="H56" s="150"/>
      <c r="I56" s="150"/>
      <c r="J56" s="150"/>
      <c r="K56" s="150"/>
      <c r="L56" s="150"/>
      <c r="M56" s="195"/>
    </row>
    <row r="57" spans="1:13" s="30" customFormat="1" ht="27" customHeight="1" x14ac:dyDescent="0.35">
      <c r="A57" s="170" t="s">
        <v>14</v>
      </c>
      <c r="B57" s="171"/>
      <c r="C57" s="171"/>
      <c r="D57" s="63" t="str">
        <f>IF('CRR-Form (1)'!A$9="","",'CRR-Form (1)'!A$9)</f>
        <v/>
      </c>
      <c r="E57" s="61" t="str">
        <f>IF('CRR-Form (2)'!A9="","",'CRR-Form (2)'!A9)</f>
        <v/>
      </c>
      <c r="F57" s="61" t="str">
        <f>IF('CRR-Form (3)'!$A9="","",'CRR-Form (3)'!A$9)</f>
        <v/>
      </c>
      <c r="G57" s="61" t="str">
        <f>IF('CRR-Form (4)'!A9="","",'CRR-Form (4)'!A9)</f>
        <v/>
      </c>
      <c r="H57" s="61" t="str">
        <f>IF('CRR-Form (5)'!A9="","",'CRR-Form (5)'!A9)</f>
        <v/>
      </c>
      <c r="I57" s="61" t="str">
        <f>IF('CRR-Form (6)'!A9="","",'CRR-Form (6)'!A9)</f>
        <v/>
      </c>
      <c r="J57" s="61" t="str">
        <f>IF('CRR-Form (7)'!A9="","",'CRR-Form (7)'!A9)</f>
        <v/>
      </c>
      <c r="K57" s="61" t="str">
        <f>IF('CRR-Form (8)'!A9="","",'CRR-Form (8)'!A9)</f>
        <v/>
      </c>
      <c r="L57" s="45"/>
      <c r="M57" s="195"/>
    </row>
    <row r="58" spans="1:13" s="30" customFormat="1" ht="27" customHeight="1" x14ac:dyDescent="0.35">
      <c r="A58" s="170" t="s">
        <v>123</v>
      </c>
      <c r="B58" s="171"/>
      <c r="C58" s="171"/>
      <c r="D58" s="62" t="str">
        <f>IF('CRR-Form (1)'!E$9="","",'CRR-Form (1)'!E$9)</f>
        <v/>
      </c>
      <c r="E58" s="62" t="str">
        <f>IF('CRR-Form (2)'!E9="","",'CRR-Form (2)'!E9)</f>
        <v/>
      </c>
      <c r="F58" s="62" t="str">
        <f>IF('CRR-Form (3)'!$E9="","",'CRR-Form (3)'!E9)</f>
        <v/>
      </c>
      <c r="G58" s="62" t="str">
        <f>IF('CRR-Form (4)'!E9="","",'CRR-Form (4)'!E9)</f>
        <v/>
      </c>
      <c r="H58" s="62" t="str">
        <f>IF('CRR-Form (5)'!E9="","",'CRR-Form (5)'!E9)</f>
        <v/>
      </c>
      <c r="I58" s="62" t="str">
        <f>IF('CRR-Form (6)'!E9="","",'CRR-Form (6)'!E9)</f>
        <v/>
      </c>
      <c r="J58" s="62" t="str">
        <f>IF('CRR-Form (7)'!E9="","",'CRR-Form (7)'!E9)</f>
        <v/>
      </c>
      <c r="K58" s="62" t="str">
        <f>IF('CRR-Form (8)'!E9="","",'CRR-Form (8)'!E9)</f>
        <v/>
      </c>
      <c r="L58" s="45"/>
      <c r="M58" s="195"/>
    </row>
    <row r="59" spans="1:13" s="30" customFormat="1" ht="27" customHeight="1" x14ac:dyDescent="0.35">
      <c r="A59" s="170" t="s">
        <v>4</v>
      </c>
      <c r="B59" s="171"/>
      <c r="C59" s="184"/>
      <c r="D59" s="62" t="str">
        <f>IF('CRR-Form (1)'!H$9="","",'CRR-Form (1)'!H$9)</f>
        <v/>
      </c>
      <c r="E59" s="62" t="str">
        <f>IF('CRR-Form (2)'!H9="","",'CRR-Form (2)'!H9)</f>
        <v/>
      </c>
      <c r="F59" s="62" t="str">
        <f>IF('CRR-Form (3)'!H9="","",'CRR-Form (3)'!H9)</f>
        <v/>
      </c>
      <c r="G59" s="62" t="str">
        <f>IF('CRR-Form (4)'!H9="","",'CRR-Form (4)'!H9)</f>
        <v/>
      </c>
      <c r="H59" s="62" t="str">
        <f>IF('CRR-Form (5)'!H9="","",'CRR-Form (5)'!H9)</f>
        <v/>
      </c>
      <c r="I59" s="62" t="str">
        <f>IF('CRR-Form (6)'!H9="","",'CRR-Form (6)'!H9)</f>
        <v/>
      </c>
      <c r="J59" s="62" t="str">
        <f>IF('CRR-Form (7)'!H9="","",'CRR-Form (7)'!H9)</f>
        <v/>
      </c>
      <c r="K59" s="62" t="str">
        <f>IF('CRR-Form (8)'!H9="","",'CRR-Form (8)'!H9)</f>
        <v/>
      </c>
      <c r="L59" s="46"/>
      <c r="M59" s="195"/>
    </row>
    <row r="60" spans="1:13" s="30" customFormat="1" ht="12.65" customHeight="1" x14ac:dyDescent="0.35">
      <c r="A60" s="159"/>
      <c r="B60" s="160"/>
      <c r="C60" s="160"/>
      <c r="D60" s="160"/>
      <c r="E60" s="160"/>
      <c r="F60" s="160"/>
      <c r="G60" s="160"/>
      <c r="H60" s="160"/>
      <c r="I60" s="160"/>
      <c r="J60" s="160"/>
      <c r="K60" s="160"/>
      <c r="L60" s="160"/>
      <c r="M60" s="195"/>
    </row>
    <row r="61" spans="1:13" x14ac:dyDescent="0.35">
      <c r="A61" s="174"/>
      <c r="B61" s="175"/>
      <c r="C61" s="175"/>
      <c r="D61" s="175"/>
      <c r="E61" s="175"/>
      <c r="F61" s="175"/>
      <c r="G61" s="175"/>
      <c r="H61" s="175"/>
      <c r="I61" s="175"/>
      <c r="J61" s="175"/>
      <c r="K61" s="176"/>
      <c r="L61" s="66" t="s">
        <v>93</v>
      </c>
      <c r="M61" s="195"/>
    </row>
    <row r="62" spans="1:13" s="26" customFormat="1" ht="22.9" customHeight="1" x14ac:dyDescent="0.45">
      <c r="A62" s="181" t="s">
        <v>37</v>
      </c>
      <c r="B62" s="182"/>
      <c r="C62" s="183"/>
      <c r="D62" s="123"/>
      <c r="E62" s="123"/>
      <c r="F62" s="123"/>
      <c r="G62" s="123"/>
      <c r="H62" s="123"/>
      <c r="I62" s="123"/>
      <c r="J62" s="123"/>
      <c r="K62" s="123"/>
      <c r="L62" s="42" t="str">
        <f>IFERROR(AVERAGEIF(D62:K62,"&lt;&gt;0"),"")</f>
        <v/>
      </c>
      <c r="M62" s="195"/>
    </row>
    <row r="63" spans="1:13" ht="18" customHeight="1" x14ac:dyDescent="0.35">
      <c r="A63" s="177"/>
      <c r="B63" s="178"/>
      <c r="C63" s="178"/>
      <c r="D63" s="178"/>
      <c r="E63" s="178"/>
      <c r="F63" s="178"/>
      <c r="G63" s="178"/>
      <c r="H63" s="178"/>
      <c r="I63" s="178"/>
      <c r="J63" s="178"/>
      <c r="K63" s="178"/>
      <c r="L63" s="179"/>
      <c r="M63" s="195"/>
    </row>
    <row r="64" spans="1:13" x14ac:dyDescent="0.35">
      <c r="A64" s="174"/>
      <c r="B64" s="175"/>
      <c r="C64" s="175"/>
      <c r="D64" s="175"/>
      <c r="E64" s="175"/>
      <c r="F64" s="175"/>
      <c r="G64" s="175"/>
      <c r="H64" s="175"/>
      <c r="I64" s="175"/>
      <c r="J64" s="175"/>
      <c r="K64" s="176"/>
      <c r="L64" s="66" t="s">
        <v>93</v>
      </c>
      <c r="M64" s="195"/>
    </row>
    <row r="65" spans="1:13" s="26" customFormat="1" ht="22.9" customHeight="1" x14ac:dyDescent="0.45">
      <c r="A65" s="181" t="s">
        <v>12</v>
      </c>
      <c r="B65" s="182"/>
      <c r="C65" s="183"/>
      <c r="D65" s="123"/>
      <c r="E65" s="123"/>
      <c r="F65" s="123"/>
      <c r="G65" s="123"/>
      <c r="H65" s="123"/>
      <c r="I65" s="123"/>
      <c r="J65" s="123"/>
      <c r="K65" s="123"/>
      <c r="L65" s="42" t="str">
        <f>IFERROR(AVERAGEIF(D65:K65,"&lt;&gt;0"),"")</f>
        <v/>
      </c>
      <c r="M65" s="195"/>
    </row>
    <row r="66" spans="1:13" ht="18" customHeight="1" x14ac:dyDescent="0.35">
      <c r="A66" s="177"/>
      <c r="B66" s="178"/>
      <c r="C66" s="178"/>
      <c r="D66" s="178"/>
      <c r="E66" s="178"/>
      <c r="F66" s="178"/>
      <c r="G66" s="178"/>
      <c r="H66" s="178"/>
      <c r="I66" s="178"/>
      <c r="J66" s="178"/>
      <c r="K66" s="178"/>
      <c r="L66" s="179"/>
      <c r="M66" s="195"/>
    </row>
    <row r="67" spans="1:13" x14ac:dyDescent="0.35">
      <c r="A67" s="174"/>
      <c r="B67" s="175"/>
      <c r="C67" s="175"/>
      <c r="D67" s="175"/>
      <c r="E67" s="175"/>
      <c r="F67" s="175"/>
      <c r="G67" s="175"/>
      <c r="H67" s="175"/>
      <c r="I67" s="175"/>
      <c r="J67" s="175"/>
      <c r="K67" s="176"/>
      <c r="L67" s="66" t="s">
        <v>93</v>
      </c>
      <c r="M67" s="195"/>
    </row>
    <row r="68" spans="1:13" s="26" customFormat="1" ht="22.9" customHeight="1" thickBot="1" x14ac:dyDescent="0.5">
      <c r="A68" s="161" t="s">
        <v>99</v>
      </c>
      <c r="B68" s="162"/>
      <c r="C68" s="163"/>
      <c r="D68" s="124"/>
      <c r="E68" s="124"/>
      <c r="F68" s="124"/>
      <c r="G68" s="124"/>
      <c r="H68" s="124"/>
      <c r="I68" s="124"/>
      <c r="J68" s="124"/>
      <c r="K68" s="124"/>
      <c r="L68" s="44" t="str">
        <f>IFERROR(AVERAGEIF(D68:K68,"&lt;&gt;0"),"")</f>
        <v/>
      </c>
      <c r="M68" s="196"/>
    </row>
    <row r="69" spans="1:13" x14ac:dyDescent="0.35">
      <c r="A69"/>
    </row>
  </sheetData>
  <mergeCells count="85">
    <mergeCell ref="G23:J25"/>
    <mergeCell ref="I15:J15"/>
    <mergeCell ref="I19:J19"/>
    <mergeCell ref="I18:J18"/>
    <mergeCell ref="A46:C46"/>
    <mergeCell ref="A44:C44"/>
    <mergeCell ref="A45:L45"/>
    <mergeCell ref="K23:L25"/>
    <mergeCell ref="A34:L34"/>
    <mergeCell ref="A26:L26"/>
    <mergeCell ref="A33:C33"/>
    <mergeCell ref="A35:C35"/>
    <mergeCell ref="A42:C42"/>
    <mergeCell ref="A32:C32"/>
    <mergeCell ref="A29:C29"/>
    <mergeCell ref="D10:E10"/>
    <mergeCell ref="A40:C40"/>
    <mergeCell ref="A41:C41"/>
    <mergeCell ref="A38:C38"/>
    <mergeCell ref="A39:C39"/>
    <mergeCell ref="A28:C28"/>
    <mergeCell ref="A12:E12"/>
    <mergeCell ref="A37:C37"/>
    <mergeCell ref="A14:C19"/>
    <mergeCell ref="A10:C10"/>
    <mergeCell ref="A36:C36"/>
    <mergeCell ref="A27:C27"/>
    <mergeCell ref="A30:C30"/>
    <mergeCell ref="A31:C31"/>
    <mergeCell ref="A23:D25"/>
    <mergeCell ref="E23:F25"/>
    <mergeCell ref="A65:C65"/>
    <mergeCell ref="A59:C59"/>
    <mergeCell ref="A1:M2"/>
    <mergeCell ref="A57:C57"/>
    <mergeCell ref="F13:G13"/>
    <mergeCell ref="I13:J13"/>
    <mergeCell ref="K13:L13"/>
    <mergeCell ref="F14:G14"/>
    <mergeCell ref="A43:C43"/>
    <mergeCell ref="M52:M68"/>
    <mergeCell ref="M22:M49"/>
    <mergeCell ref="M4:M19"/>
    <mergeCell ref="A22:L22"/>
    <mergeCell ref="A13:C13"/>
    <mergeCell ref="A62:C62"/>
    <mergeCell ref="G53:G55"/>
    <mergeCell ref="H53:H55"/>
    <mergeCell ref="A60:L60"/>
    <mergeCell ref="A68:C68"/>
    <mergeCell ref="A47:C47"/>
    <mergeCell ref="A49:C49"/>
    <mergeCell ref="A52:L52"/>
    <mergeCell ref="A56:L56"/>
    <mergeCell ref="A58:C58"/>
    <mergeCell ref="A48:C48"/>
    <mergeCell ref="A53:D55"/>
    <mergeCell ref="A67:K67"/>
    <mergeCell ref="A61:K61"/>
    <mergeCell ref="A66:L66"/>
    <mergeCell ref="A63:L63"/>
    <mergeCell ref="E53:F55"/>
    <mergeCell ref="A64:K64"/>
    <mergeCell ref="A4:L4"/>
    <mergeCell ref="A9:L9"/>
    <mergeCell ref="K14:L14"/>
    <mergeCell ref="K15:L15"/>
    <mergeCell ref="K19:L19"/>
    <mergeCell ref="F16:G16"/>
    <mergeCell ref="I16:J16"/>
    <mergeCell ref="K16:L16"/>
    <mergeCell ref="F17:G17"/>
    <mergeCell ref="I17:J17"/>
    <mergeCell ref="K17:L17"/>
    <mergeCell ref="F18:G18"/>
    <mergeCell ref="A5:C5"/>
    <mergeCell ref="K18:L18"/>
    <mergeCell ref="A7:C7"/>
    <mergeCell ref="A6:C6"/>
    <mergeCell ref="G10:H10"/>
    <mergeCell ref="J10:L10"/>
    <mergeCell ref="F12:L12"/>
    <mergeCell ref="F15:G15"/>
    <mergeCell ref="F19:G19"/>
    <mergeCell ref="I14:J14"/>
  </mergeCells>
  <conditionalFormatting sqref="A14:C19">
    <cfRule type="cellIs" dxfId="4" priority="5" operator="equal">
      <formula>"Guided Pre-Inspection Required"</formula>
    </cfRule>
  </conditionalFormatting>
  <conditionalFormatting sqref="M4:M19">
    <cfRule type="expression" dxfId="3" priority="3">
      <formula>ISNUMBER(SEARCH("Fail",M4))</formula>
    </cfRule>
    <cfRule type="expression" dxfId="2" priority="4">
      <formula>ISNUMBER(SEARCH("Review",M4))</formula>
    </cfRule>
  </conditionalFormatting>
  <conditionalFormatting sqref="M22:M49">
    <cfRule type="expression" dxfId="1" priority="2">
      <formula>$M$22="Fail"</formula>
    </cfRule>
  </conditionalFormatting>
  <conditionalFormatting sqref="M52:M68">
    <cfRule type="expression" dxfId="0" priority="1">
      <formula>$M$52="Fail"</formula>
    </cfRule>
  </conditionalFormatting>
  <pageMargins left="0.7" right="0.7" top="0.75" bottom="0.75" header="0.3" footer="0.3"/>
  <pageSetup scale="50" orientation="landscape" horizontalDpi="4294967295" verticalDpi="4294967295" r:id="rId1"/>
  <rowBreaks count="1" manualBreakCount="1">
    <brk id="5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sheetPr>
  <dimension ref="A1:L11"/>
  <sheetViews>
    <sheetView showGridLines="0" tabSelected="1" zoomScale="130" zoomScaleNormal="130" zoomScaleSheetLayoutView="130" workbookViewId="0">
      <selection activeCell="A2" sqref="A2:L11"/>
    </sheetView>
  </sheetViews>
  <sheetFormatPr defaultRowHeight="14.5" x14ac:dyDescent="0.35"/>
  <sheetData>
    <row r="1" spans="1:12" x14ac:dyDescent="0.35">
      <c r="A1" s="220" t="s">
        <v>149</v>
      </c>
      <c r="B1" s="220"/>
      <c r="C1" s="220"/>
      <c r="D1" s="220"/>
      <c r="E1" s="220"/>
      <c r="F1" s="220"/>
      <c r="G1" s="220"/>
      <c r="H1" s="220"/>
      <c r="I1" s="220"/>
      <c r="J1" s="220"/>
      <c r="K1" s="220"/>
      <c r="L1" s="220"/>
    </row>
    <row r="2" spans="1:12" ht="14.5" customHeight="1" x14ac:dyDescent="0.35">
      <c r="A2" s="219" t="s">
        <v>170</v>
      </c>
      <c r="B2" s="219"/>
      <c r="C2" s="219"/>
      <c r="D2" s="219"/>
      <c r="E2" s="219"/>
      <c r="F2" s="219"/>
      <c r="G2" s="219"/>
      <c r="H2" s="219"/>
      <c r="I2" s="219"/>
      <c r="J2" s="219"/>
      <c r="K2" s="219"/>
      <c r="L2" s="219"/>
    </row>
    <row r="3" spans="1:12" x14ac:dyDescent="0.35">
      <c r="A3" s="219"/>
      <c r="B3" s="219"/>
      <c r="C3" s="219"/>
      <c r="D3" s="219"/>
      <c r="E3" s="219"/>
      <c r="F3" s="219"/>
      <c r="G3" s="219"/>
      <c r="H3" s="219"/>
      <c r="I3" s="219"/>
      <c r="J3" s="219"/>
      <c r="K3" s="219"/>
      <c r="L3" s="219"/>
    </row>
    <row r="4" spans="1:12" x14ac:dyDescent="0.35">
      <c r="A4" s="219"/>
      <c r="B4" s="219"/>
      <c r="C4" s="219"/>
      <c r="D4" s="219"/>
      <c r="E4" s="219"/>
      <c r="F4" s="219"/>
      <c r="G4" s="219"/>
      <c r="H4" s="219"/>
      <c r="I4" s="219"/>
      <c r="J4" s="219"/>
      <c r="K4" s="219"/>
      <c r="L4" s="219"/>
    </row>
    <row r="5" spans="1:12" x14ac:dyDescent="0.35">
      <c r="A5" s="219"/>
      <c r="B5" s="219"/>
      <c r="C5" s="219"/>
      <c r="D5" s="219"/>
      <c r="E5" s="219"/>
      <c r="F5" s="219"/>
      <c r="G5" s="219"/>
      <c r="H5" s="219"/>
      <c r="I5" s="219"/>
      <c r="J5" s="219"/>
      <c r="K5" s="219"/>
      <c r="L5" s="219"/>
    </row>
    <row r="6" spans="1:12" x14ac:dyDescent="0.35">
      <c r="A6" s="219"/>
      <c r="B6" s="219"/>
      <c r="C6" s="219"/>
      <c r="D6" s="219"/>
      <c r="E6" s="219"/>
      <c r="F6" s="219"/>
      <c r="G6" s="219"/>
      <c r="H6" s="219"/>
      <c r="I6" s="219"/>
      <c r="J6" s="219"/>
      <c r="K6" s="219"/>
      <c r="L6" s="219"/>
    </row>
    <row r="7" spans="1:12" x14ac:dyDescent="0.35">
      <c r="A7" s="219"/>
      <c r="B7" s="219"/>
      <c r="C7" s="219"/>
      <c r="D7" s="219"/>
      <c r="E7" s="219"/>
      <c r="F7" s="219"/>
      <c r="G7" s="219"/>
      <c r="H7" s="219"/>
      <c r="I7" s="219"/>
      <c r="J7" s="219"/>
      <c r="K7" s="219"/>
      <c r="L7" s="219"/>
    </row>
    <row r="8" spans="1:12" x14ac:dyDescent="0.35">
      <c r="A8" s="219"/>
      <c r="B8" s="219"/>
      <c r="C8" s="219"/>
      <c r="D8" s="219"/>
      <c r="E8" s="219"/>
      <c r="F8" s="219"/>
      <c r="G8" s="219"/>
      <c r="H8" s="219"/>
      <c r="I8" s="219"/>
      <c r="J8" s="219"/>
      <c r="K8" s="219"/>
      <c r="L8" s="219"/>
    </row>
    <row r="9" spans="1:12" x14ac:dyDescent="0.35">
      <c r="A9" s="219"/>
      <c r="B9" s="219"/>
      <c r="C9" s="219"/>
      <c r="D9" s="219"/>
      <c r="E9" s="219"/>
      <c r="F9" s="219"/>
      <c r="G9" s="219"/>
      <c r="H9" s="219"/>
      <c r="I9" s="219"/>
      <c r="J9" s="219"/>
      <c r="K9" s="219"/>
      <c r="L9" s="219"/>
    </row>
    <row r="10" spans="1:12" x14ac:dyDescent="0.35">
      <c r="A10" s="219"/>
      <c r="B10" s="219"/>
      <c r="C10" s="219"/>
      <c r="D10" s="219"/>
      <c r="E10" s="219"/>
      <c r="F10" s="219"/>
      <c r="G10" s="219"/>
      <c r="H10" s="219"/>
      <c r="I10" s="219"/>
      <c r="J10" s="219"/>
      <c r="K10" s="219"/>
      <c r="L10" s="219"/>
    </row>
    <row r="11" spans="1:12" x14ac:dyDescent="0.35">
      <c r="A11" s="219"/>
      <c r="B11" s="219"/>
      <c r="C11" s="219"/>
      <c r="D11" s="219"/>
      <c r="E11" s="219"/>
      <c r="F11" s="219"/>
      <c r="G11" s="219"/>
      <c r="H11" s="219"/>
      <c r="I11" s="219"/>
      <c r="J11" s="219"/>
      <c r="K11" s="219"/>
      <c r="L11" s="219"/>
    </row>
  </sheetData>
  <sheetProtection algorithmName="SHA-512" hashValue="VH3rjoiM5AXM1C/q5eNui5teLhQm7l8hu/TYgNL5AiexjXE5aybXpnKKfCtdCQOUtanVuwUQPIAp4B4bENcKyg==" saltValue="FzgiMl73AsKO4hY6sDH5YA==" spinCount="100000" sheet="1" objects="1" scenarios="1"/>
  <mergeCells count="2">
    <mergeCell ref="A2:L11"/>
    <mergeCell ref="A1:L1"/>
  </mergeCells>
  <pageMargins left="0.7" right="0.7" top="0.75" bottom="0.75" header="0.3" footer="0.3"/>
  <pageSetup scale="84" orientation="portrait" horizontalDpi="4294967295" verticalDpi="4294967295" r:id="rId1"/>
  <headerFooter>
    <oddFooter>&amp;RPEP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B1:J18"/>
  <sheetViews>
    <sheetView showGridLines="0" zoomScale="90" zoomScaleNormal="90" zoomScaleSheetLayoutView="100" zoomScalePageLayoutView="40" workbookViewId="0">
      <selection activeCell="B5" sqref="B5:J7"/>
    </sheetView>
  </sheetViews>
  <sheetFormatPr defaultColWidth="8.7265625" defaultRowHeight="14" x14ac:dyDescent="0.3"/>
  <cols>
    <col min="1" max="1" width="2.1796875" style="129" customWidth="1"/>
    <col min="2" max="3" width="16.26953125" style="132" customWidth="1"/>
    <col min="4" max="4" width="19.81640625" style="132" customWidth="1"/>
    <col min="5" max="10" width="16.26953125" style="129" customWidth="1"/>
    <col min="11" max="11" width="2.26953125" style="129" customWidth="1"/>
    <col min="12" max="16384" width="8.7265625" style="129"/>
  </cols>
  <sheetData>
    <row r="1" spans="2:10" ht="60" customHeight="1" x14ac:dyDescent="0.3">
      <c r="B1" s="225" t="s">
        <v>174</v>
      </c>
      <c r="C1" s="225"/>
      <c r="D1" s="225"/>
      <c r="E1" s="225"/>
      <c r="F1" s="225"/>
      <c r="G1" s="225"/>
      <c r="H1" s="225"/>
      <c r="I1" s="225"/>
      <c r="J1" s="133"/>
    </row>
    <row r="2" spans="2:10" ht="60" customHeight="1" x14ac:dyDescent="0.3">
      <c r="B2" s="226" t="s">
        <v>179</v>
      </c>
      <c r="C2" s="226"/>
      <c r="D2" s="226"/>
      <c r="E2" s="226"/>
      <c r="F2" s="226"/>
      <c r="G2" s="226"/>
      <c r="H2" s="226"/>
      <c r="I2" s="226"/>
      <c r="J2" s="136"/>
    </row>
    <row r="3" spans="2:10" ht="23" x14ac:dyDescent="0.3">
      <c r="B3" s="129"/>
      <c r="C3" s="127"/>
      <c r="D3" s="127"/>
      <c r="E3" s="127"/>
      <c r="F3" s="127"/>
      <c r="G3" s="126"/>
      <c r="H3" s="126"/>
      <c r="I3" s="130"/>
    </row>
    <row r="4" spans="2:10" ht="18.649999999999999" customHeight="1" thickBot="1" x14ac:dyDescent="0.35">
      <c r="B4" s="229" t="s">
        <v>161</v>
      </c>
      <c r="C4" s="229"/>
      <c r="D4" s="229"/>
      <c r="E4" s="229"/>
      <c r="F4" s="229"/>
      <c r="G4" s="229"/>
      <c r="H4" s="229"/>
      <c r="I4" s="229"/>
      <c r="J4" s="229"/>
    </row>
    <row r="5" spans="2:10" ht="18.649999999999999" customHeight="1" x14ac:dyDescent="0.3">
      <c r="B5" s="230" t="s">
        <v>160</v>
      </c>
      <c r="C5" s="230"/>
      <c r="D5" s="230"/>
      <c r="E5" s="230"/>
      <c r="F5" s="230"/>
      <c r="G5" s="230"/>
      <c r="H5" s="230"/>
      <c r="I5" s="230"/>
      <c r="J5" s="230"/>
    </row>
    <row r="6" spans="2:10" ht="18.649999999999999" customHeight="1" x14ac:dyDescent="0.3">
      <c r="B6" s="231"/>
      <c r="C6" s="231"/>
      <c r="D6" s="231"/>
      <c r="E6" s="231"/>
      <c r="F6" s="231"/>
      <c r="G6" s="231"/>
      <c r="H6" s="231"/>
      <c r="I6" s="231"/>
      <c r="J6" s="231"/>
    </row>
    <row r="7" spans="2:10" x14ac:dyDescent="0.3">
      <c r="B7" s="232"/>
      <c r="C7" s="232"/>
      <c r="D7" s="232"/>
      <c r="E7" s="232"/>
      <c r="F7" s="232"/>
      <c r="G7" s="232"/>
      <c r="H7" s="232"/>
      <c r="I7" s="232"/>
      <c r="J7" s="232"/>
    </row>
    <row r="8" spans="2:10" s="131" customFormat="1" ht="15" x14ac:dyDescent="0.3">
      <c r="B8" s="227" t="s">
        <v>159</v>
      </c>
      <c r="C8" s="227"/>
      <c r="D8" s="227"/>
      <c r="E8" s="228" t="s">
        <v>146</v>
      </c>
      <c r="F8" s="228"/>
      <c r="G8" s="228"/>
      <c r="H8" s="228"/>
      <c r="I8" s="228"/>
      <c r="J8" s="228"/>
    </row>
    <row r="9" spans="2:10" ht="96" customHeight="1" x14ac:dyDescent="0.3">
      <c r="B9" s="224" t="s">
        <v>158</v>
      </c>
      <c r="C9" s="224"/>
      <c r="D9" s="224"/>
      <c r="E9" s="223" t="s">
        <v>162</v>
      </c>
      <c r="F9" s="223"/>
      <c r="G9" s="223"/>
      <c r="H9" s="223"/>
      <c r="I9" s="223"/>
      <c r="J9" s="223"/>
    </row>
    <row r="10" spans="2:10" ht="96" customHeight="1" x14ac:dyDescent="0.3">
      <c r="B10" s="224" t="s">
        <v>157</v>
      </c>
      <c r="C10" s="224"/>
      <c r="D10" s="224"/>
      <c r="E10" s="223" t="s">
        <v>163</v>
      </c>
      <c r="F10" s="223"/>
      <c r="G10" s="223"/>
      <c r="H10" s="223"/>
      <c r="I10" s="223"/>
      <c r="J10" s="223"/>
    </row>
    <row r="11" spans="2:10" ht="116.15" customHeight="1" x14ac:dyDescent="0.3">
      <c r="B11" s="224" t="s">
        <v>156</v>
      </c>
      <c r="C11" s="224"/>
      <c r="D11" s="224"/>
      <c r="E11" s="223" t="s">
        <v>164</v>
      </c>
      <c r="F11" s="223"/>
      <c r="G11" s="223"/>
      <c r="H11" s="223"/>
      <c r="I11" s="223"/>
      <c r="J11" s="223"/>
    </row>
    <row r="12" spans="2:10" ht="96" customHeight="1" x14ac:dyDescent="0.3">
      <c r="B12" s="224" t="s">
        <v>175</v>
      </c>
      <c r="C12" s="224"/>
      <c r="D12" s="224"/>
      <c r="E12" s="223" t="s">
        <v>173</v>
      </c>
      <c r="F12" s="223"/>
      <c r="G12" s="223"/>
      <c r="H12" s="223"/>
      <c r="I12" s="223"/>
      <c r="J12" s="223"/>
    </row>
    <row r="13" spans="2:10" ht="27" customHeight="1" x14ac:dyDescent="0.3">
      <c r="B13" s="222"/>
      <c r="C13" s="222"/>
      <c r="D13" s="222"/>
      <c r="E13" s="221"/>
      <c r="F13" s="221"/>
      <c r="G13" s="221"/>
      <c r="H13" s="221"/>
      <c r="I13" s="221"/>
      <c r="J13" s="221"/>
    </row>
    <row r="14" spans="2:10" ht="27" customHeight="1" x14ac:dyDescent="0.3">
      <c r="B14" s="222"/>
      <c r="C14" s="222"/>
      <c r="D14" s="222"/>
      <c r="E14" s="221"/>
      <c r="F14" s="221"/>
      <c r="G14" s="221"/>
      <c r="H14" s="221"/>
      <c r="I14" s="221"/>
      <c r="J14" s="221"/>
    </row>
    <row r="15" spans="2:10" ht="27" customHeight="1" x14ac:dyDescent="0.3">
      <c r="B15" s="222"/>
      <c r="C15" s="222"/>
      <c r="D15" s="222"/>
      <c r="E15" s="221"/>
      <c r="F15" s="221"/>
      <c r="G15" s="221"/>
      <c r="H15" s="221"/>
      <c r="I15" s="221"/>
      <c r="J15" s="221"/>
    </row>
    <row r="16" spans="2:10" ht="27" customHeight="1" x14ac:dyDescent="0.3">
      <c r="B16" s="222"/>
      <c r="C16" s="222"/>
      <c r="D16" s="222"/>
      <c r="E16" s="221"/>
      <c r="F16" s="221"/>
      <c r="G16" s="221"/>
      <c r="H16" s="221"/>
      <c r="I16" s="221"/>
      <c r="J16" s="221"/>
    </row>
    <row r="17" spans="2:10" ht="27" customHeight="1" x14ac:dyDescent="0.3">
      <c r="B17" s="222"/>
      <c r="C17" s="222"/>
      <c r="D17" s="222"/>
      <c r="E17" s="221"/>
      <c r="F17" s="221"/>
      <c r="G17" s="221"/>
      <c r="H17" s="221"/>
      <c r="I17" s="221"/>
      <c r="J17" s="221"/>
    </row>
    <row r="18" spans="2:10" ht="27" customHeight="1" x14ac:dyDescent="0.3">
      <c r="B18" s="222"/>
      <c r="C18" s="222"/>
      <c r="D18" s="222"/>
      <c r="E18" s="221"/>
      <c r="F18" s="221"/>
      <c r="G18" s="221"/>
      <c r="H18" s="221"/>
      <c r="I18" s="221"/>
      <c r="J18" s="221"/>
    </row>
  </sheetData>
  <sheetProtection algorithmName="SHA-512" hashValue="kIp4PZ+HOIlaqqWHoPaGGA5W9MPsJf4vfujoH+m6kJ8c7vdUsH1cOktBn88OAuOrgGBgwcKd7oxhr//LsmCjVA==" saltValue="YyjCESbszm2VSJ8gPrnDTQ==" spinCount="100000" sheet="1" selectLockedCells="1"/>
  <mergeCells count="26">
    <mergeCell ref="B1:I1"/>
    <mergeCell ref="B2:I2"/>
    <mergeCell ref="B14:D14"/>
    <mergeCell ref="B15:D15"/>
    <mergeCell ref="B16:D16"/>
    <mergeCell ref="B8:D8"/>
    <mergeCell ref="E8:J8"/>
    <mergeCell ref="B9:D9"/>
    <mergeCell ref="B10:D10"/>
    <mergeCell ref="B11:D11"/>
    <mergeCell ref="B4:J4"/>
    <mergeCell ref="B5:J7"/>
    <mergeCell ref="E17:J17"/>
    <mergeCell ref="E18:J18"/>
    <mergeCell ref="B18:D18"/>
    <mergeCell ref="E9:J9"/>
    <mergeCell ref="E10:J10"/>
    <mergeCell ref="E11:J11"/>
    <mergeCell ref="E12:J12"/>
    <mergeCell ref="E13:J13"/>
    <mergeCell ref="B12:D12"/>
    <mergeCell ref="E14:J14"/>
    <mergeCell ref="E15:J15"/>
    <mergeCell ref="E16:J16"/>
    <mergeCell ref="B13:D13"/>
    <mergeCell ref="B17:D17"/>
  </mergeCells>
  <pageMargins left="0.7" right="0.7" top="0.75" bottom="0.75" header="0.3" footer="0.3"/>
  <pageSetup scale="5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M71"/>
  <sheetViews>
    <sheetView showGridLines="0" zoomScaleNormal="100" zoomScaleSheetLayoutView="80" zoomScalePageLayoutView="70" workbookViewId="0">
      <selection activeCell="A6" sqref="A6:D6"/>
    </sheetView>
  </sheetViews>
  <sheetFormatPr defaultRowHeight="14.5" x14ac:dyDescent="0.35"/>
  <cols>
    <col min="1" max="2" width="11.81640625" style="1" customWidth="1"/>
    <col min="3" max="4" width="12.26953125" style="1" customWidth="1"/>
    <col min="5" max="6" width="11.81640625" style="1" customWidth="1"/>
    <col min="7" max="8" width="15.453125" style="1" customWidth="1"/>
    <col min="9" max="12" width="10.7265625" style="1" customWidth="1"/>
  </cols>
  <sheetData>
    <row r="1" spans="1:12" s="108" customFormat="1" ht="42" customHeight="1" x14ac:dyDescent="0.6">
      <c r="A1" s="288" t="s">
        <v>174</v>
      </c>
      <c r="B1" s="288"/>
      <c r="C1" s="288"/>
      <c r="D1" s="288"/>
      <c r="E1" s="288"/>
      <c r="F1" s="288"/>
      <c r="G1" s="288"/>
      <c r="H1" s="288"/>
      <c r="I1" s="134"/>
      <c r="J1" s="135"/>
      <c r="K1" s="135"/>
      <c r="L1" s="135"/>
    </row>
    <row r="2" spans="1:12" s="109" customFormat="1" ht="42" customHeight="1" x14ac:dyDescent="0.3">
      <c r="A2" s="226" t="s">
        <v>180</v>
      </c>
      <c r="B2" s="226"/>
      <c r="C2" s="226"/>
      <c r="D2" s="226"/>
      <c r="E2" s="226"/>
      <c r="F2" s="226"/>
      <c r="G2" s="226"/>
      <c r="H2" s="226"/>
      <c r="I2" s="136"/>
      <c r="J2" s="136"/>
      <c r="K2" s="136"/>
      <c r="L2" s="136"/>
    </row>
    <row r="3" spans="1:12" s="3" customFormat="1" ht="21.65" customHeight="1" x14ac:dyDescent="0.35">
      <c r="A3" s="249"/>
      <c r="B3" s="249"/>
      <c r="C3" s="249"/>
      <c r="D3" s="249"/>
      <c r="E3" s="250"/>
      <c r="F3" s="250"/>
      <c r="G3" s="249"/>
      <c r="H3" s="249"/>
      <c r="I3" s="249"/>
      <c r="J3" s="249"/>
      <c r="K3" s="249"/>
      <c r="L3" s="128"/>
    </row>
    <row r="4" spans="1:12" ht="18.5" thickBot="1" x14ac:dyDescent="0.45">
      <c r="A4" s="243" t="s">
        <v>0</v>
      </c>
      <c r="B4" s="243"/>
      <c r="C4" s="243"/>
      <c r="D4" s="243"/>
      <c r="E4" s="243"/>
      <c r="F4" s="243"/>
      <c r="G4" s="243"/>
      <c r="H4" s="243"/>
      <c r="I4" s="243"/>
      <c r="J4" s="243"/>
      <c r="K4" s="243"/>
      <c r="L4" s="243"/>
    </row>
    <row r="5" spans="1:12" ht="13.9" customHeight="1" x14ac:dyDescent="0.35">
      <c r="A5" s="261" t="s">
        <v>14</v>
      </c>
      <c r="B5" s="261"/>
      <c r="C5" s="261"/>
      <c r="D5" s="261"/>
      <c r="E5" s="261" t="s">
        <v>82</v>
      </c>
      <c r="F5" s="261"/>
      <c r="G5" s="261"/>
      <c r="H5" s="261" t="s">
        <v>32</v>
      </c>
      <c r="I5" s="261"/>
      <c r="J5" s="261"/>
      <c r="K5" s="261" t="s">
        <v>36</v>
      </c>
      <c r="L5" s="261"/>
    </row>
    <row r="6" spans="1:12" ht="22.9" customHeight="1" x14ac:dyDescent="0.35">
      <c r="A6" s="237"/>
      <c r="B6" s="238"/>
      <c r="C6" s="238"/>
      <c r="D6" s="239"/>
      <c r="E6" s="252"/>
      <c r="F6" s="253"/>
      <c r="G6" s="254"/>
      <c r="H6" s="237"/>
      <c r="I6" s="238"/>
      <c r="J6" s="239"/>
      <c r="K6" s="255"/>
      <c r="L6" s="255"/>
    </row>
    <row r="7" spans="1:12" ht="13.9" customHeight="1" x14ac:dyDescent="0.35">
      <c r="A7" s="284" t="s">
        <v>15</v>
      </c>
      <c r="B7" s="284"/>
      <c r="C7" s="284"/>
      <c r="D7" s="284"/>
      <c r="E7" s="284"/>
      <c r="F7" s="16" t="s">
        <v>6</v>
      </c>
      <c r="G7" s="16"/>
      <c r="H7" s="16" t="s">
        <v>17</v>
      </c>
      <c r="K7" s="16" t="s">
        <v>16</v>
      </c>
      <c r="L7" s="16"/>
    </row>
    <row r="8" spans="1:12" ht="22.9" customHeight="1" x14ac:dyDescent="0.35">
      <c r="A8" s="240"/>
      <c r="B8" s="241"/>
      <c r="C8" s="241"/>
      <c r="D8" s="241"/>
      <c r="E8" s="242"/>
      <c r="F8" s="240"/>
      <c r="G8" s="242"/>
      <c r="H8" s="237"/>
      <c r="I8" s="238"/>
      <c r="J8" s="238"/>
      <c r="K8" s="237"/>
      <c r="L8" s="239"/>
    </row>
    <row r="9" spans="1:12" ht="13.9" customHeight="1" x14ac:dyDescent="0.35">
      <c r="A9" s="290" t="s">
        <v>102</v>
      </c>
      <c r="B9" s="290"/>
      <c r="C9" s="290"/>
      <c r="D9" s="291" t="s">
        <v>83</v>
      </c>
      <c r="E9" s="291"/>
      <c r="F9" s="291"/>
      <c r="G9" s="290" t="s">
        <v>78</v>
      </c>
      <c r="H9" s="290"/>
      <c r="I9" s="290"/>
      <c r="J9" s="290" t="s">
        <v>84</v>
      </c>
      <c r="K9" s="290"/>
      <c r="L9" s="290"/>
    </row>
    <row r="10" spans="1:12" ht="22.9" customHeight="1" x14ac:dyDescent="0.35">
      <c r="A10" s="240"/>
      <c r="B10" s="241"/>
      <c r="C10" s="242"/>
      <c r="D10" s="297"/>
      <c r="E10" s="298"/>
      <c r="F10" s="299"/>
      <c r="G10" s="294"/>
      <c r="H10" s="295"/>
      <c r="I10" s="296"/>
      <c r="J10" s="294"/>
      <c r="K10" s="295"/>
      <c r="L10" s="296"/>
    </row>
    <row r="11" spans="1:12" ht="14.5" customHeight="1" x14ac:dyDescent="0.35">
      <c r="A11" s="293" t="s">
        <v>19</v>
      </c>
      <c r="B11" s="293"/>
      <c r="C11" s="293"/>
      <c r="D11" s="284" t="s">
        <v>18</v>
      </c>
      <c r="E11" s="284"/>
      <c r="F11" s="284"/>
      <c r="G11" s="292" t="s">
        <v>2</v>
      </c>
      <c r="H11" s="292"/>
      <c r="I11" s="292"/>
      <c r="J11" s="292"/>
      <c r="K11" s="292"/>
      <c r="L11" s="292"/>
    </row>
    <row r="12" spans="1:12" ht="22.9" customHeight="1" x14ac:dyDescent="0.35">
      <c r="A12" s="294"/>
      <c r="B12" s="295"/>
      <c r="C12" s="296"/>
      <c r="D12" s="240"/>
      <c r="E12" s="241"/>
      <c r="F12" s="242"/>
      <c r="G12" s="240"/>
      <c r="H12" s="241"/>
      <c r="I12" s="241"/>
      <c r="J12" s="241"/>
      <c r="K12" s="241"/>
      <c r="L12" s="242"/>
    </row>
    <row r="13" spans="1:12" x14ac:dyDescent="0.35">
      <c r="A13" s="125"/>
      <c r="B13" s="125"/>
      <c r="C13" s="125"/>
    </row>
    <row r="14" spans="1:12" ht="14.5" customHeight="1" x14ac:dyDescent="0.35">
      <c r="A14" s="236" t="s">
        <v>169</v>
      </c>
      <c r="B14" s="236"/>
      <c r="C14" s="236"/>
      <c r="D14" s="236"/>
      <c r="E14" s="236"/>
      <c r="F14" s="236"/>
      <c r="G14" s="236"/>
    </row>
    <row r="15" spans="1:12" ht="18" customHeight="1" x14ac:dyDescent="0.35">
      <c r="A15" s="244" t="s">
        <v>165</v>
      </c>
      <c r="B15" s="244"/>
      <c r="C15" s="244" t="s">
        <v>166</v>
      </c>
      <c r="D15" s="244"/>
      <c r="E15" s="244" t="s">
        <v>167</v>
      </c>
      <c r="F15" s="244"/>
      <c r="G15" s="1" t="s">
        <v>42</v>
      </c>
      <c r="H15" s="286"/>
      <c r="I15" s="286"/>
      <c r="J15" s="286"/>
      <c r="K15" s="286"/>
      <c r="L15" s="286"/>
    </row>
    <row r="17" spans="1:12" ht="18.5" thickBot="1" x14ac:dyDescent="0.45">
      <c r="A17" s="243" t="s">
        <v>34</v>
      </c>
      <c r="B17" s="243"/>
      <c r="C17" s="243"/>
      <c r="D17" s="243"/>
      <c r="E17" s="243"/>
      <c r="F17" s="243"/>
      <c r="G17" s="243"/>
      <c r="H17" s="243"/>
      <c r="I17" s="243"/>
      <c r="J17" s="243"/>
      <c r="K17" s="243"/>
      <c r="L17" s="243"/>
    </row>
    <row r="18" spans="1:12" ht="13.15" customHeight="1" x14ac:dyDescent="0.35">
      <c r="A18" s="285" t="s">
        <v>90</v>
      </c>
      <c r="B18" s="285"/>
      <c r="C18" s="285"/>
      <c r="D18" s="285"/>
      <c r="E18" s="285"/>
      <c r="F18" s="285"/>
      <c r="G18" s="285"/>
      <c r="H18" s="285"/>
      <c r="I18" s="285"/>
      <c r="J18" s="285"/>
      <c r="K18" s="285"/>
      <c r="L18" s="285"/>
    </row>
    <row r="19" spans="1:12" s="4" customFormat="1" ht="19.5" customHeight="1" x14ac:dyDescent="0.35">
      <c r="A19" s="285"/>
      <c r="B19" s="285"/>
      <c r="C19" s="285"/>
      <c r="D19" s="285"/>
      <c r="E19" s="285"/>
      <c r="F19" s="285"/>
      <c r="G19" s="285"/>
      <c r="H19" s="285"/>
      <c r="I19" s="285"/>
      <c r="J19" s="285"/>
      <c r="K19" s="285"/>
      <c r="L19" s="285"/>
    </row>
    <row r="20" spans="1:12" ht="15.75" customHeight="1" x14ac:dyDescent="0.35">
      <c r="A20" s="251" t="s">
        <v>1</v>
      </c>
      <c r="B20" s="251"/>
      <c r="C20" s="251"/>
      <c r="D20" s="251"/>
      <c r="E20" s="245" t="s">
        <v>4</v>
      </c>
      <c r="F20" s="245"/>
      <c r="G20" s="245" t="s">
        <v>3</v>
      </c>
      <c r="H20" s="245"/>
      <c r="I20" s="245"/>
      <c r="J20" s="245" t="s">
        <v>10</v>
      </c>
      <c r="K20" s="245"/>
      <c r="L20" s="247" t="s">
        <v>49</v>
      </c>
    </row>
    <row r="21" spans="1:12" x14ac:dyDescent="0.35">
      <c r="A21" s="268"/>
      <c r="B21" s="268"/>
      <c r="C21" s="268"/>
      <c r="D21" s="268"/>
      <c r="E21" s="246"/>
      <c r="F21" s="246"/>
      <c r="G21" s="246"/>
      <c r="H21" s="246"/>
      <c r="I21" s="246"/>
      <c r="J21" s="246"/>
      <c r="K21" s="246"/>
      <c r="L21" s="248"/>
    </row>
    <row r="22" spans="1:12" ht="21" customHeight="1" x14ac:dyDescent="0.35">
      <c r="A22" s="233"/>
      <c r="B22" s="233"/>
      <c r="C22" s="233"/>
      <c r="D22" s="233"/>
      <c r="E22" s="234"/>
      <c r="F22" s="234"/>
      <c r="G22" s="233"/>
      <c r="H22" s="233"/>
      <c r="I22" s="233"/>
      <c r="J22" s="235"/>
      <c r="K22" s="235"/>
      <c r="L22" s="15"/>
    </row>
    <row r="23" spans="1:12" ht="21" customHeight="1" x14ac:dyDescent="0.35">
      <c r="A23" s="233"/>
      <c r="B23" s="233"/>
      <c r="C23" s="233"/>
      <c r="D23" s="233"/>
      <c r="E23" s="234"/>
      <c r="F23" s="234"/>
      <c r="G23" s="233"/>
      <c r="H23" s="233"/>
      <c r="I23" s="233"/>
      <c r="J23" s="235"/>
      <c r="K23" s="235"/>
      <c r="L23" s="15"/>
    </row>
    <row r="24" spans="1:12" ht="21" customHeight="1" x14ac:dyDescent="0.35">
      <c r="A24" s="233"/>
      <c r="B24" s="233"/>
      <c r="C24" s="233"/>
      <c r="D24" s="233"/>
      <c r="E24" s="234"/>
      <c r="F24" s="234"/>
      <c r="G24" s="233"/>
      <c r="H24" s="233"/>
      <c r="I24" s="233"/>
      <c r="J24" s="235"/>
      <c r="K24" s="235"/>
      <c r="L24" s="15"/>
    </row>
    <row r="25" spans="1:12" ht="21" customHeight="1" x14ac:dyDescent="0.35">
      <c r="A25" s="233"/>
      <c r="B25" s="233"/>
      <c r="C25" s="233"/>
      <c r="D25" s="233"/>
      <c r="E25" s="234"/>
      <c r="F25" s="234"/>
      <c r="G25" s="233"/>
      <c r="H25" s="233"/>
      <c r="I25" s="233"/>
      <c r="J25" s="235"/>
      <c r="K25" s="235"/>
      <c r="L25" s="15"/>
    </row>
    <row r="26" spans="1:12" ht="21" customHeight="1" x14ac:dyDescent="0.35">
      <c r="A26" s="233"/>
      <c r="B26" s="233"/>
      <c r="C26" s="233"/>
      <c r="D26" s="233"/>
      <c r="E26" s="234"/>
      <c r="F26" s="234"/>
      <c r="G26" s="233"/>
      <c r="H26" s="233"/>
      <c r="I26" s="233"/>
      <c r="J26" s="235"/>
      <c r="K26" s="235"/>
      <c r="L26" s="15"/>
    </row>
    <row r="27" spans="1:12" ht="21" customHeight="1" x14ac:dyDescent="0.35">
      <c r="A27" s="233"/>
      <c r="B27" s="233"/>
      <c r="C27" s="233"/>
      <c r="D27" s="233"/>
      <c r="E27" s="234"/>
      <c r="F27" s="234"/>
      <c r="G27" s="233"/>
      <c r="H27" s="233"/>
      <c r="I27" s="233"/>
      <c r="J27" s="235"/>
      <c r="K27" s="235"/>
      <c r="L27" s="15"/>
    </row>
    <row r="28" spans="1:12" ht="21" customHeight="1" x14ac:dyDescent="0.35">
      <c r="A28" s="233"/>
      <c r="B28" s="233"/>
      <c r="C28" s="233"/>
      <c r="D28" s="233"/>
      <c r="E28" s="234"/>
      <c r="F28" s="234"/>
      <c r="G28" s="233"/>
      <c r="H28" s="233"/>
      <c r="I28" s="233"/>
      <c r="J28" s="235"/>
      <c r="K28" s="235"/>
      <c r="L28" s="15"/>
    </row>
    <row r="29" spans="1:12" x14ac:dyDescent="0.35">
      <c r="I29" s="278" t="str">
        <f>IF(A28="","","+ Add Company Employee")</f>
        <v/>
      </c>
      <c r="J29" s="278"/>
      <c r="K29" s="278"/>
    </row>
    <row r="30" spans="1:12" ht="18.5" thickBot="1" x14ac:dyDescent="0.45">
      <c r="A30" s="243" t="s">
        <v>46</v>
      </c>
      <c r="B30" s="243"/>
      <c r="C30" s="243"/>
      <c r="D30" s="243"/>
      <c r="E30" s="243"/>
      <c r="F30" s="243"/>
      <c r="G30" s="243"/>
      <c r="H30" s="243"/>
      <c r="I30" s="243"/>
      <c r="J30" s="243"/>
      <c r="K30" s="243"/>
      <c r="L30" s="243"/>
    </row>
    <row r="31" spans="1:12" s="3" customFormat="1" x14ac:dyDescent="0.35">
      <c r="A31" s="12" t="s">
        <v>14</v>
      </c>
      <c r="B31" s="12"/>
      <c r="C31" s="12"/>
      <c r="D31" s="12"/>
      <c r="E31" s="12" t="s">
        <v>29</v>
      </c>
      <c r="F31" s="12"/>
      <c r="G31" s="12"/>
      <c r="H31" s="12" t="s">
        <v>30</v>
      </c>
      <c r="I31" s="12"/>
      <c r="J31" s="12"/>
      <c r="K31" s="12" t="s">
        <v>31</v>
      </c>
      <c r="L31" s="12"/>
    </row>
    <row r="32" spans="1:12" s="3" customFormat="1" ht="22.9" customHeight="1" x14ac:dyDescent="0.35">
      <c r="A32" s="256"/>
      <c r="B32" s="257"/>
      <c r="C32" s="257"/>
      <c r="D32" s="258"/>
      <c r="E32" s="256"/>
      <c r="F32" s="257"/>
      <c r="G32" s="258"/>
      <c r="H32" s="256"/>
      <c r="I32" s="257"/>
      <c r="J32" s="258"/>
      <c r="K32" s="259"/>
      <c r="L32" s="260"/>
    </row>
    <row r="33" spans="1:12" s="3" customFormat="1" x14ac:dyDescent="0.35">
      <c r="A33" s="11" t="s">
        <v>33</v>
      </c>
      <c r="B33" s="12"/>
      <c r="C33" s="12"/>
      <c r="D33" s="12"/>
      <c r="E33" s="12" t="s">
        <v>24</v>
      </c>
      <c r="F33" s="12"/>
      <c r="G33" s="12"/>
      <c r="H33" s="11" t="s">
        <v>6</v>
      </c>
      <c r="I33" s="12"/>
      <c r="J33" s="11" t="s">
        <v>17</v>
      </c>
      <c r="K33" s="12"/>
      <c r="L33" s="11" t="s">
        <v>16</v>
      </c>
    </row>
    <row r="34" spans="1:12" s="3" customFormat="1" ht="22.9" customHeight="1" x14ac:dyDescent="0.35">
      <c r="A34" s="256"/>
      <c r="B34" s="257"/>
      <c r="C34" s="257"/>
      <c r="D34" s="258"/>
      <c r="E34" s="279"/>
      <c r="F34" s="280"/>
      <c r="G34" s="281"/>
      <c r="H34" s="256"/>
      <c r="I34" s="258"/>
      <c r="J34" s="262"/>
      <c r="K34" s="263"/>
      <c r="L34" s="15"/>
    </row>
    <row r="36" spans="1:12" ht="18.5" thickBot="1" x14ac:dyDescent="0.45">
      <c r="A36" s="243" t="s">
        <v>47</v>
      </c>
      <c r="B36" s="243"/>
      <c r="C36" s="243"/>
      <c r="D36" s="243"/>
      <c r="E36" s="243"/>
      <c r="F36" s="243"/>
      <c r="G36" s="243"/>
      <c r="H36" s="243"/>
      <c r="I36" s="243"/>
      <c r="J36" s="243"/>
      <c r="K36" s="243"/>
      <c r="L36" s="243"/>
    </row>
    <row r="37" spans="1:12" ht="22.9" customHeight="1" x14ac:dyDescent="0.35">
      <c r="A37" s="251" t="s">
        <v>25</v>
      </c>
      <c r="B37" s="251"/>
      <c r="C37" s="251"/>
      <c r="D37" s="251"/>
      <c r="E37" s="251" t="s">
        <v>26</v>
      </c>
      <c r="F37" s="251"/>
      <c r="G37" s="1" t="s">
        <v>101</v>
      </c>
      <c r="H37" s="283" t="s">
        <v>27</v>
      </c>
      <c r="I37" s="283"/>
      <c r="J37" s="283"/>
      <c r="K37" s="251" t="s">
        <v>28</v>
      </c>
      <c r="L37" s="251"/>
    </row>
    <row r="38" spans="1:12" ht="22.9" customHeight="1" x14ac:dyDescent="0.35">
      <c r="A38" s="233"/>
      <c r="B38" s="233"/>
      <c r="C38" s="233"/>
      <c r="D38" s="233"/>
      <c r="E38" s="233"/>
      <c r="F38" s="233"/>
      <c r="G38" s="20"/>
      <c r="H38" s="264"/>
      <c r="I38" s="267"/>
      <c r="J38" s="265"/>
      <c r="K38" s="282"/>
      <c r="L38" s="282"/>
    </row>
    <row r="39" spans="1:12" ht="22.9" customHeight="1" x14ac:dyDescent="0.35">
      <c r="A39" s="233"/>
      <c r="B39" s="233"/>
      <c r="C39" s="233"/>
      <c r="D39" s="233"/>
      <c r="E39" s="233"/>
      <c r="F39" s="233"/>
      <c r="G39" s="20"/>
      <c r="H39" s="264"/>
      <c r="I39" s="267"/>
      <c r="J39" s="265"/>
      <c r="K39" s="273"/>
      <c r="L39" s="274"/>
    </row>
    <row r="40" spans="1:12" ht="22.9" customHeight="1" x14ac:dyDescent="0.35">
      <c r="A40" s="233"/>
      <c r="B40" s="233"/>
      <c r="C40" s="233"/>
      <c r="D40" s="233"/>
      <c r="E40" s="233"/>
      <c r="F40" s="233"/>
      <c r="G40" s="20"/>
      <c r="H40" s="264"/>
      <c r="I40" s="267"/>
      <c r="J40" s="265"/>
      <c r="K40" s="273"/>
      <c r="L40" s="274"/>
    </row>
    <row r="41" spans="1:12" ht="22.9" customHeight="1" x14ac:dyDescent="0.35">
      <c r="A41" s="233"/>
      <c r="B41" s="233"/>
      <c r="C41" s="233"/>
      <c r="D41" s="233"/>
      <c r="E41" s="233"/>
      <c r="F41" s="233"/>
      <c r="G41" s="20"/>
      <c r="H41" s="264"/>
      <c r="I41" s="267"/>
      <c r="J41" s="265"/>
      <c r="K41" s="273"/>
      <c r="L41" s="274"/>
    </row>
    <row r="42" spans="1:12" ht="22.9" customHeight="1" x14ac:dyDescent="0.35">
      <c r="A42" s="233"/>
      <c r="B42" s="233"/>
      <c r="C42" s="233"/>
      <c r="D42" s="233"/>
      <c r="E42" s="233"/>
      <c r="F42" s="233"/>
      <c r="G42" s="20"/>
      <c r="H42" s="264"/>
      <c r="I42" s="267"/>
      <c r="J42" s="265"/>
      <c r="K42" s="273"/>
      <c r="L42" s="274"/>
    </row>
    <row r="43" spans="1:12" ht="22.9" customHeight="1" x14ac:dyDescent="0.35">
      <c r="A43" s="233"/>
      <c r="B43" s="233"/>
      <c r="C43" s="233"/>
      <c r="D43" s="233"/>
      <c r="E43" s="233"/>
      <c r="F43" s="233"/>
      <c r="G43" s="20"/>
      <c r="H43" s="264"/>
      <c r="I43" s="267"/>
      <c r="J43" s="265"/>
      <c r="K43" s="273"/>
      <c r="L43" s="274"/>
    </row>
    <row r="44" spans="1:12" x14ac:dyDescent="0.35">
      <c r="I44" s="278" t="str">
        <f>IF(A43="","","+ Add Credentials")</f>
        <v/>
      </c>
      <c r="J44" s="278"/>
      <c r="K44" s="278"/>
    </row>
    <row r="45" spans="1:12" ht="18.5" thickBot="1" x14ac:dyDescent="0.45">
      <c r="A45" s="243" t="s">
        <v>35</v>
      </c>
      <c r="B45" s="243"/>
      <c r="C45" s="243"/>
      <c r="D45" s="243"/>
      <c r="E45" s="243"/>
      <c r="F45" s="243"/>
      <c r="G45" s="243"/>
      <c r="H45" s="243"/>
      <c r="I45" s="243"/>
      <c r="J45" s="243"/>
      <c r="K45" s="243"/>
      <c r="L45" s="243"/>
    </row>
    <row r="46" spans="1:12" s="4" customFormat="1" ht="22.9" customHeight="1" x14ac:dyDescent="0.35">
      <c r="A46" s="251" t="s">
        <v>14</v>
      </c>
      <c r="B46" s="251"/>
      <c r="C46" s="251"/>
      <c r="D46" s="251"/>
      <c r="E46" s="251" t="s">
        <v>8</v>
      </c>
      <c r="F46" s="251"/>
      <c r="G46" s="251" t="s">
        <v>3</v>
      </c>
      <c r="H46" s="251"/>
      <c r="I46" s="251"/>
      <c r="J46" s="251" t="s">
        <v>10</v>
      </c>
      <c r="K46" s="251"/>
      <c r="L46" s="13" t="s">
        <v>9</v>
      </c>
    </row>
    <row r="47" spans="1:12" ht="21" customHeight="1" x14ac:dyDescent="0.35">
      <c r="A47" s="233"/>
      <c r="B47" s="233"/>
      <c r="C47" s="233"/>
      <c r="D47" s="233"/>
      <c r="E47" s="234"/>
      <c r="F47" s="234"/>
      <c r="G47" s="233"/>
      <c r="H47" s="233"/>
      <c r="I47" s="233"/>
      <c r="J47" s="233"/>
      <c r="K47" s="233"/>
      <c r="L47" s="18"/>
    </row>
    <row r="48" spans="1:12" ht="21" customHeight="1" x14ac:dyDescent="0.35">
      <c r="A48" s="233"/>
      <c r="B48" s="233"/>
      <c r="C48" s="233"/>
      <c r="D48" s="233"/>
      <c r="E48" s="234"/>
      <c r="F48" s="234"/>
      <c r="G48" s="233"/>
      <c r="H48" s="233"/>
      <c r="I48" s="233"/>
      <c r="J48" s="233"/>
      <c r="K48" s="233"/>
      <c r="L48" s="18"/>
    </row>
    <row r="49" spans="1:13" ht="21" customHeight="1" x14ac:dyDescent="0.35">
      <c r="A49" s="233"/>
      <c r="B49" s="233"/>
      <c r="C49" s="233"/>
      <c r="D49" s="233"/>
      <c r="E49" s="234"/>
      <c r="F49" s="234"/>
      <c r="G49" s="264"/>
      <c r="H49" s="267"/>
      <c r="I49" s="265"/>
      <c r="J49" s="233"/>
      <c r="K49" s="233"/>
      <c r="L49" s="18"/>
    </row>
    <row r="50" spans="1:13" ht="21" customHeight="1" x14ac:dyDescent="0.35">
      <c r="A50" s="233"/>
      <c r="B50" s="233"/>
      <c r="C50" s="233"/>
      <c r="D50" s="233"/>
      <c r="E50" s="234"/>
      <c r="F50" s="234"/>
      <c r="G50" s="233"/>
      <c r="H50" s="233"/>
      <c r="I50" s="233"/>
      <c r="J50" s="233"/>
      <c r="K50" s="233"/>
      <c r="L50" s="18"/>
    </row>
    <row r="51" spans="1:13" ht="21" customHeight="1" x14ac:dyDescent="0.35">
      <c r="A51" s="264"/>
      <c r="B51" s="267"/>
      <c r="C51" s="267"/>
      <c r="D51" s="265"/>
      <c r="E51" s="270"/>
      <c r="F51" s="271"/>
      <c r="G51" s="264"/>
      <c r="H51" s="267"/>
      <c r="I51" s="265"/>
      <c r="J51" s="264"/>
      <c r="K51" s="265"/>
      <c r="L51" s="18"/>
    </row>
    <row r="52" spans="1:13" x14ac:dyDescent="0.35">
      <c r="I52" s="278" t="str">
        <f>IF(A51="","","+ Add Sub-Contractor")</f>
        <v/>
      </c>
      <c r="J52" s="278"/>
      <c r="K52" s="278"/>
    </row>
    <row r="53" spans="1:13" ht="18.5" thickBot="1" x14ac:dyDescent="0.45">
      <c r="A53" s="243" t="s">
        <v>48</v>
      </c>
      <c r="B53" s="243"/>
      <c r="C53" s="243"/>
      <c r="D53" s="243"/>
      <c r="E53" s="243"/>
      <c r="F53" s="243"/>
      <c r="G53" s="243"/>
      <c r="H53" s="243"/>
      <c r="I53" s="243"/>
      <c r="J53" s="243"/>
      <c r="K53" s="243"/>
      <c r="L53" s="243"/>
    </row>
    <row r="54" spans="1:13" x14ac:dyDescent="0.35">
      <c r="A54" s="244" t="s">
        <v>40</v>
      </c>
      <c r="B54" s="244"/>
      <c r="C54" s="272" t="s">
        <v>21</v>
      </c>
      <c r="D54" s="272"/>
      <c r="E54" s="244" t="s">
        <v>176</v>
      </c>
      <c r="F54" s="244"/>
      <c r="G54" s="244" t="s">
        <v>23</v>
      </c>
      <c r="H54" s="244"/>
      <c r="I54" s="244" t="s">
        <v>41</v>
      </c>
      <c r="J54" s="244"/>
      <c r="K54" s="244" t="s">
        <v>20</v>
      </c>
      <c r="L54" s="244"/>
    </row>
    <row r="56" spans="1:13" x14ac:dyDescent="0.35">
      <c r="A56" s="244" t="s">
        <v>11</v>
      </c>
      <c r="B56" s="244"/>
      <c r="C56" s="244" t="s">
        <v>177</v>
      </c>
      <c r="D56" s="244"/>
      <c r="E56" s="244" t="s">
        <v>39</v>
      </c>
      <c r="F56" s="244"/>
      <c r="G56" s="244" t="s">
        <v>178</v>
      </c>
      <c r="H56" s="244"/>
      <c r="I56" s="1" t="s">
        <v>42</v>
      </c>
      <c r="J56" s="138"/>
      <c r="K56" s="138"/>
      <c r="L56" s="138"/>
    </row>
    <row r="58" spans="1:13" ht="18.75" customHeight="1" thickBot="1" x14ac:dyDescent="0.45">
      <c r="A58" s="243" t="s">
        <v>172</v>
      </c>
      <c r="B58" s="243"/>
      <c r="C58" s="243"/>
      <c r="D58" s="243"/>
      <c r="E58" s="243"/>
      <c r="F58" s="8" t="s">
        <v>50</v>
      </c>
      <c r="G58" s="7"/>
      <c r="H58" s="7"/>
      <c r="I58" s="7"/>
      <c r="J58" s="7"/>
      <c r="K58" s="7"/>
      <c r="L58" s="7"/>
    </row>
    <row r="59" spans="1:13" x14ac:dyDescent="0.35">
      <c r="A59" s="269" t="s">
        <v>171</v>
      </c>
      <c r="B59" s="269"/>
      <c r="C59" s="269"/>
      <c r="D59" s="269"/>
      <c r="E59" s="269"/>
      <c r="F59" s="269"/>
      <c r="G59" s="269"/>
    </row>
    <row r="60" spans="1:13" s="6" customFormat="1" ht="18.75" customHeight="1" x14ac:dyDescent="0.4">
      <c r="A60" s="276" t="s">
        <v>45</v>
      </c>
      <c r="B60" s="276"/>
      <c r="C60" s="276"/>
      <c r="D60" s="276"/>
      <c r="E60" s="276"/>
      <c r="F60" s="276"/>
      <c r="G60" s="276"/>
      <c r="H60" s="5"/>
      <c r="I60" s="5" t="s">
        <v>43</v>
      </c>
      <c r="J60" s="5"/>
      <c r="K60" s="5" t="s">
        <v>44</v>
      </c>
      <c r="L60" s="9"/>
    </row>
    <row r="61" spans="1:13" s="4" customFormat="1" ht="27.75" customHeight="1" x14ac:dyDescent="0.35">
      <c r="A61" s="268" t="s">
        <v>80</v>
      </c>
      <c r="B61" s="268"/>
      <c r="C61" s="268"/>
      <c r="D61" s="268" t="s">
        <v>5</v>
      </c>
      <c r="E61" s="268"/>
      <c r="F61" s="268"/>
      <c r="G61" s="275" t="s">
        <v>135</v>
      </c>
      <c r="H61" s="275"/>
      <c r="I61" s="268" t="s">
        <v>79</v>
      </c>
      <c r="J61" s="268"/>
      <c r="K61" s="268" t="s">
        <v>51</v>
      </c>
      <c r="L61" s="268"/>
      <c r="M61" s="2"/>
    </row>
    <row r="62" spans="1:13" ht="21" customHeight="1" x14ac:dyDescent="0.35">
      <c r="A62" s="266"/>
      <c r="B62" s="266"/>
      <c r="C62" s="266"/>
      <c r="D62" s="264"/>
      <c r="E62" s="267"/>
      <c r="F62" s="265"/>
      <c r="G62" s="264"/>
      <c r="H62" s="265"/>
      <c r="I62" s="264"/>
      <c r="J62" s="265"/>
      <c r="K62" s="264"/>
      <c r="L62" s="265"/>
    </row>
    <row r="63" spans="1:13" ht="21" customHeight="1" x14ac:dyDescent="0.35">
      <c r="A63" s="266"/>
      <c r="B63" s="266"/>
      <c r="C63" s="266"/>
      <c r="D63" s="264"/>
      <c r="E63" s="267"/>
      <c r="F63" s="265"/>
      <c r="G63" s="264"/>
      <c r="H63" s="265"/>
      <c r="I63" s="264"/>
      <c r="J63" s="265"/>
      <c r="K63" s="264"/>
      <c r="L63" s="265"/>
    </row>
    <row r="64" spans="1:13" ht="21" customHeight="1" x14ac:dyDescent="0.35">
      <c r="A64" s="266"/>
      <c r="B64" s="266"/>
      <c r="C64" s="266"/>
      <c r="D64" s="264"/>
      <c r="E64" s="267"/>
      <c r="F64" s="265"/>
      <c r="G64" s="264"/>
      <c r="H64" s="265"/>
      <c r="I64" s="264"/>
      <c r="J64" s="265"/>
      <c r="K64" s="264"/>
      <c r="L64" s="265"/>
    </row>
    <row r="65" spans="1:12" ht="21" customHeight="1" x14ac:dyDescent="0.35">
      <c r="A65" s="266"/>
      <c r="B65" s="266"/>
      <c r="C65" s="266"/>
      <c r="D65" s="264"/>
      <c r="E65" s="267"/>
      <c r="F65" s="265"/>
      <c r="G65" s="264"/>
      <c r="H65" s="265"/>
      <c r="I65" s="264"/>
      <c r="J65" s="265"/>
      <c r="K65" s="264"/>
      <c r="L65" s="265"/>
    </row>
    <row r="66" spans="1:12" ht="21" customHeight="1" x14ac:dyDescent="0.35">
      <c r="A66" s="266"/>
      <c r="B66" s="266"/>
      <c r="C66" s="266"/>
      <c r="D66" s="264"/>
      <c r="E66" s="267"/>
      <c r="F66" s="265"/>
      <c r="G66" s="264"/>
      <c r="H66" s="265"/>
      <c r="I66" s="264"/>
      <c r="J66" s="265"/>
      <c r="K66" s="264"/>
      <c r="L66" s="265"/>
    </row>
    <row r="67" spans="1:12" ht="21" customHeight="1" x14ac:dyDescent="0.35">
      <c r="A67" s="266"/>
      <c r="B67" s="266"/>
      <c r="C67" s="266"/>
      <c r="D67" s="264"/>
      <c r="E67" s="267"/>
      <c r="F67" s="265"/>
      <c r="G67" s="264"/>
      <c r="H67" s="265"/>
      <c r="I67" s="264"/>
      <c r="J67" s="265"/>
      <c r="K67" s="264"/>
      <c r="L67" s="265"/>
    </row>
    <row r="68" spans="1:12" x14ac:dyDescent="0.35">
      <c r="I68" s="278" t="str">
        <f>IF(A67="","","+ Add Project References")</f>
        <v/>
      </c>
      <c r="J68" s="278"/>
      <c r="K68" s="278"/>
    </row>
    <row r="69" spans="1:12" ht="18.5" thickBot="1" x14ac:dyDescent="0.45">
      <c r="A69" s="137" t="s">
        <v>85</v>
      </c>
      <c r="B69" s="7"/>
      <c r="C69" s="7"/>
      <c r="D69" s="7"/>
      <c r="E69" s="7"/>
      <c r="F69" s="8"/>
      <c r="G69" s="7"/>
      <c r="H69" s="7"/>
      <c r="I69" s="7"/>
      <c r="J69" s="7"/>
      <c r="K69" s="7"/>
      <c r="L69" s="7"/>
    </row>
    <row r="70" spans="1:12" ht="14.5" customHeight="1" x14ac:dyDescent="0.35">
      <c r="A70" s="277" t="s">
        <v>37</v>
      </c>
      <c r="B70" s="277"/>
      <c r="C70" s="287" t="s">
        <v>12</v>
      </c>
      <c r="D70" s="287"/>
      <c r="E70" s="287" t="s">
        <v>13</v>
      </c>
      <c r="F70" s="287"/>
      <c r="G70" s="289" t="s">
        <v>168</v>
      </c>
      <c r="H70" s="289"/>
      <c r="I70" s="289"/>
      <c r="J70" s="289"/>
      <c r="K70" s="289"/>
      <c r="L70" s="289"/>
    </row>
    <row r="71" spans="1:12" x14ac:dyDescent="0.35">
      <c r="E71"/>
      <c r="F71"/>
      <c r="G71"/>
      <c r="H71"/>
      <c r="I71"/>
      <c r="J71"/>
      <c r="K71"/>
      <c r="L71"/>
    </row>
  </sheetData>
  <sheetProtection algorithmName="SHA-512" hashValue="wI8oPz/jFPNSLJY7Vmvab6w8j/31edMW9mWGKc2aZ6iGlOYXTZw4/a6RoKlnzVQKxbk/6LRQhBM0lUgJzXdGvw==" saltValue="3+Zt3fTPUEFac1RNYnPohQ==" spinCount="100000" sheet="1" selectLockedCells="1"/>
  <mergeCells count="194">
    <mergeCell ref="C70:D70"/>
    <mergeCell ref="A1:H1"/>
    <mergeCell ref="A2:H2"/>
    <mergeCell ref="E70:F70"/>
    <mergeCell ref="G70:L70"/>
    <mergeCell ref="A9:C9"/>
    <mergeCell ref="D9:F9"/>
    <mergeCell ref="G9:I9"/>
    <mergeCell ref="J9:L9"/>
    <mergeCell ref="G11:L11"/>
    <mergeCell ref="D11:F11"/>
    <mergeCell ref="A11:C11"/>
    <mergeCell ref="A12:C12"/>
    <mergeCell ref="D12:F12"/>
    <mergeCell ref="G12:L12"/>
    <mergeCell ref="J10:L10"/>
    <mergeCell ref="G10:I10"/>
    <mergeCell ref="D10:F10"/>
    <mergeCell ref="A10:C10"/>
    <mergeCell ref="I68:K68"/>
    <mergeCell ref="I52:K52"/>
    <mergeCell ref="A53:L53"/>
    <mergeCell ref="A20:D21"/>
    <mergeCell ref="I65:J65"/>
    <mergeCell ref="A7:E7"/>
    <mergeCell ref="G63:H63"/>
    <mergeCell ref="G64:H64"/>
    <mergeCell ref="G65:H65"/>
    <mergeCell ref="G66:H66"/>
    <mergeCell ref="G67:H67"/>
    <mergeCell ref="I61:J61"/>
    <mergeCell ref="A62:C62"/>
    <mergeCell ref="A63:C63"/>
    <mergeCell ref="A65:C65"/>
    <mergeCell ref="A66:C66"/>
    <mergeCell ref="E56:F56"/>
    <mergeCell ref="A67:C67"/>
    <mergeCell ref="D61:F61"/>
    <mergeCell ref="E22:F22"/>
    <mergeCell ref="H43:J43"/>
    <mergeCell ref="I44:K44"/>
    <mergeCell ref="A18:L19"/>
    <mergeCell ref="H38:J38"/>
    <mergeCell ref="H39:J39"/>
    <mergeCell ref="H40:J40"/>
    <mergeCell ref="H15:L15"/>
    <mergeCell ref="K61:L61"/>
    <mergeCell ref="K62:L62"/>
    <mergeCell ref="A70:B70"/>
    <mergeCell ref="I29:K29"/>
    <mergeCell ref="A34:D34"/>
    <mergeCell ref="E34:G34"/>
    <mergeCell ref="H34:I34"/>
    <mergeCell ref="A32:D32"/>
    <mergeCell ref="E32:G32"/>
    <mergeCell ref="A30:L30"/>
    <mergeCell ref="A39:D39"/>
    <mergeCell ref="A40:D40"/>
    <mergeCell ref="A41:D41"/>
    <mergeCell ref="A42:D42"/>
    <mergeCell ref="A43:D43"/>
    <mergeCell ref="A36:L36"/>
    <mergeCell ref="K38:L38"/>
    <mergeCell ref="K39:L39"/>
    <mergeCell ref="K40:L40"/>
    <mergeCell ref="K41:L41"/>
    <mergeCell ref="E54:F54"/>
    <mergeCell ref="G54:H54"/>
    <mergeCell ref="I54:J54"/>
    <mergeCell ref="K54:L54"/>
    <mergeCell ref="A56:B56"/>
    <mergeCell ref="H37:J37"/>
    <mergeCell ref="K63:L63"/>
    <mergeCell ref="K64:L64"/>
    <mergeCell ref="K65:L65"/>
    <mergeCell ref="K66:L66"/>
    <mergeCell ref="K67:L67"/>
    <mergeCell ref="C54:D54"/>
    <mergeCell ref="K42:L42"/>
    <mergeCell ref="K43:L43"/>
    <mergeCell ref="H42:J42"/>
    <mergeCell ref="D65:F65"/>
    <mergeCell ref="G61:H61"/>
    <mergeCell ref="G62:H62"/>
    <mergeCell ref="C56:D56"/>
    <mergeCell ref="D66:F66"/>
    <mergeCell ref="D67:F67"/>
    <mergeCell ref="I67:J67"/>
    <mergeCell ref="I66:J66"/>
    <mergeCell ref="A60:G60"/>
    <mergeCell ref="G56:H56"/>
    <mergeCell ref="A54:B54"/>
    <mergeCell ref="E38:F38"/>
    <mergeCell ref="E39:F39"/>
    <mergeCell ref="E40:F40"/>
    <mergeCell ref="E41:F41"/>
    <mergeCell ref="E42:F42"/>
    <mergeCell ref="J50:K50"/>
    <mergeCell ref="J51:K51"/>
    <mergeCell ref="J46:K46"/>
    <mergeCell ref="A47:D47"/>
    <mergeCell ref="E47:F47"/>
    <mergeCell ref="G47:I47"/>
    <mergeCell ref="J47:K47"/>
    <mergeCell ref="A48:D48"/>
    <mergeCell ref="E48:F48"/>
    <mergeCell ref="G48:I48"/>
    <mergeCell ref="J48:K48"/>
    <mergeCell ref="A46:D46"/>
    <mergeCell ref="E46:F46"/>
    <mergeCell ref="G46:I46"/>
    <mergeCell ref="E43:F43"/>
    <mergeCell ref="H41:J41"/>
    <mergeCell ref="E28:F28"/>
    <mergeCell ref="E37:F37"/>
    <mergeCell ref="I62:J62"/>
    <mergeCell ref="I63:J63"/>
    <mergeCell ref="I64:J64"/>
    <mergeCell ref="A58:E58"/>
    <mergeCell ref="A64:C64"/>
    <mergeCell ref="D62:F62"/>
    <mergeCell ref="D63:F63"/>
    <mergeCell ref="D64:F64"/>
    <mergeCell ref="G49:I49"/>
    <mergeCell ref="A61:C61"/>
    <mergeCell ref="A50:D50"/>
    <mergeCell ref="E50:F50"/>
    <mergeCell ref="G50:I50"/>
    <mergeCell ref="A45:L45"/>
    <mergeCell ref="A38:D38"/>
    <mergeCell ref="A59:G59"/>
    <mergeCell ref="A49:D49"/>
    <mergeCell ref="E49:F49"/>
    <mergeCell ref="J49:K49"/>
    <mergeCell ref="A51:D51"/>
    <mergeCell ref="E51:F51"/>
    <mergeCell ref="G51:I51"/>
    <mergeCell ref="A27:D27"/>
    <mergeCell ref="A3:D3"/>
    <mergeCell ref="E3:F3"/>
    <mergeCell ref="G3:I3"/>
    <mergeCell ref="J3:K3"/>
    <mergeCell ref="A4:L4"/>
    <mergeCell ref="G28:I28"/>
    <mergeCell ref="K37:L37"/>
    <mergeCell ref="A37:D37"/>
    <mergeCell ref="A6:D6"/>
    <mergeCell ref="E6:G6"/>
    <mergeCell ref="H6:J6"/>
    <mergeCell ref="K6:L6"/>
    <mergeCell ref="H32:J32"/>
    <mergeCell ref="K32:L32"/>
    <mergeCell ref="A22:D22"/>
    <mergeCell ref="K5:L5"/>
    <mergeCell ref="H5:J5"/>
    <mergeCell ref="E5:G5"/>
    <mergeCell ref="A5:D5"/>
    <mergeCell ref="F8:G8"/>
    <mergeCell ref="J34:K34"/>
    <mergeCell ref="A25:D25"/>
    <mergeCell ref="E27:F27"/>
    <mergeCell ref="J22:K22"/>
    <mergeCell ref="J23:K23"/>
    <mergeCell ref="J24:K24"/>
    <mergeCell ref="J25:K25"/>
    <mergeCell ref="J26:K26"/>
    <mergeCell ref="E23:F23"/>
    <mergeCell ref="E24:F24"/>
    <mergeCell ref="E25:F25"/>
    <mergeCell ref="A26:D26"/>
    <mergeCell ref="A28:D28"/>
    <mergeCell ref="G23:I23"/>
    <mergeCell ref="E26:F26"/>
    <mergeCell ref="J28:K28"/>
    <mergeCell ref="A14:G14"/>
    <mergeCell ref="H8:J8"/>
    <mergeCell ref="K8:L8"/>
    <mergeCell ref="G22:I22"/>
    <mergeCell ref="G24:I24"/>
    <mergeCell ref="A8:E8"/>
    <mergeCell ref="A17:L17"/>
    <mergeCell ref="G25:I25"/>
    <mergeCell ref="G26:I26"/>
    <mergeCell ref="A15:B15"/>
    <mergeCell ref="C15:D15"/>
    <mergeCell ref="E15:F15"/>
    <mergeCell ref="E20:F21"/>
    <mergeCell ref="G20:I21"/>
    <mergeCell ref="L20:L21"/>
    <mergeCell ref="J20:K21"/>
    <mergeCell ref="A23:D23"/>
    <mergeCell ref="A24:D24"/>
    <mergeCell ref="J27:K27"/>
    <mergeCell ref="G27:I27"/>
  </mergeCells>
  <hyperlinks>
    <hyperlink ref="I29" location="'Additional Information'!A1" display="'Additional Information'!A1" xr:uid="{00000000-0004-0000-0400-000000000000}"/>
    <hyperlink ref="I44" location="'Additional Information'!A1" display="'Additional Information'!A1" xr:uid="{00000000-0004-0000-0400-000001000000}"/>
    <hyperlink ref="I52" location="'Additional Information'!A1" display="'Additional Information'!A1" xr:uid="{00000000-0004-0000-0400-000002000000}"/>
    <hyperlink ref="I68:K68" location="'Additional Information'!A1" display="'Additional Information'!A1" xr:uid="{00000000-0004-0000-0400-000003000000}"/>
  </hyperlinks>
  <pageMargins left="0.7" right="0.7" top="0.75" bottom="0.75" header="0.3" footer="0.3"/>
  <pageSetup scale="62" orientation="portrait" r:id="rId1"/>
  <rowBreaks count="1" manualBreakCount="1">
    <brk id="4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from>
                    <xdr:col>7</xdr:col>
                    <xdr:colOff>374650</xdr:colOff>
                    <xdr:row>59</xdr:row>
                    <xdr:rowOff>19050</xdr:rowOff>
                  </from>
                  <to>
                    <xdr:col>8</xdr:col>
                    <xdr:colOff>38100</xdr:colOff>
                    <xdr:row>60</xdr:row>
                    <xdr:rowOff>0</xdr:rowOff>
                  </to>
                </anchor>
              </controlPr>
            </control>
          </mc:Choice>
        </mc:AlternateContent>
        <mc:AlternateContent xmlns:mc="http://schemas.openxmlformats.org/markup-compatibility/2006">
          <mc:Choice Requires="x14">
            <control shapeId="7175" r:id="rId5" name="Check Box 7">
              <controlPr locked="0" defaultSize="0" autoFill="0" autoLine="0" autoPict="0">
                <anchor moveWithCells="1">
                  <from>
                    <xdr:col>9</xdr:col>
                    <xdr:colOff>285750</xdr:colOff>
                    <xdr:row>59</xdr:row>
                    <xdr:rowOff>12700</xdr:rowOff>
                  </from>
                  <to>
                    <xdr:col>10</xdr:col>
                    <xdr:colOff>247650</xdr:colOff>
                    <xdr:row>60</xdr:row>
                    <xdr:rowOff>0</xdr:rowOff>
                  </to>
                </anchor>
              </controlPr>
            </control>
          </mc:Choice>
        </mc:AlternateContent>
        <mc:AlternateContent xmlns:mc="http://schemas.openxmlformats.org/markup-compatibility/2006">
          <mc:Choice Requires="x14">
            <control shapeId="7181" r:id="rId6" name="Check Box 13">
              <controlPr locked="0" defaultSize="0" autoFill="0" autoLine="0" autoPict="0">
                <anchor moveWithCells="1">
                  <from>
                    <xdr:col>0</xdr:col>
                    <xdr:colOff>0</xdr:colOff>
                    <xdr:row>53</xdr:row>
                    <xdr:rowOff>0</xdr:rowOff>
                  </from>
                  <to>
                    <xdr:col>1</xdr:col>
                    <xdr:colOff>488950</xdr:colOff>
                    <xdr:row>54</xdr:row>
                    <xdr:rowOff>0</xdr:rowOff>
                  </to>
                </anchor>
              </controlPr>
            </control>
          </mc:Choice>
        </mc:AlternateContent>
        <mc:AlternateContent xmlns:mc="http://schemas.openxmlformats.org/markup-compatibility/2006">
          <mc:Choice Requires="x14">
            <control shapeId="7183" r:id="rId7" name="Check Box 15">
              <controlPr locked="0" defaultSize="0" autoFill="0" autoLine="0" autoPict="0">
                <anchor moveWithCells="1">
                  <from>
                    <xdr:col>2</xdr:col>
                    <xdr:colOff>0</xdr:colOff>
                    <xdr:row>53</xdr:row>
                    <xdr:rowOff>0</xdr:rowOff>
                  </from>
                  <to>
                    <xdr:col>3</xdr:col>
                    <xdr:colOff>457200</xdr:colOff>
                    <xdr:row>54</xdr:row>
                    <xdr:rowOff>0</xdr:rowOff>
                  </to>
                </anchor>
              </controlPr>
            </control>
          </mc:Choice>
        </mc:AlternateContent>
        <mc:AlternateContent xmlns:mc="http://schemas.openxmlformats.org/markup-compatibility/2006">
          <mc:Choice Requires="x14">
            <control shapeId="7184" r:id="rId8" name="Check Box 16">
              <controlPr locked="0" defaultSize="0" autoFill="0" autoLine="0" autoPict="0">
                <anchor moveWithCells="1">
                  <from>
                    <xdr:col>4</xdr:col>
                    <xdr:colOff>0</xdr:colOff>
                    <xdr:row>53</xdr:row>
                    <xdr:rowOff>0</xdr:rowOff>
                  </from>
                  <to>
                    <xdr:col>5</xdr:col>
                    <xdr:colOff>488950</xdr:colOff>
                    <xdr:row>54</xdr:row>
                    <xdr:rowOff>19050</xdr:rowOff>
                  </to>
                </anchor>
              </controlPr>
            </control>
          </mc:Choice>
        </mc:AlternateContent>
        <mc:AlternateContent xmlns:mc="http://schemas.openxmlformats.org/markup-compatibility/2006">
          <mc:Choice Requires="x14">
            <control shapeId="7185" r:id="rId9" name="Check Box 17">
              <controlPr locked="0" defaultSize="0" autoFill="0" autoLine="0" autoPict="0">
                <anchor moveWithCells="1">
                  <from>
                    <xdr:col>6</xdr:col>
                    <xdr:colOff>0</xdr:colOff>
                    <xdr:row>53</xdr:row>
                    <xdr:rowOff>0</xdr:rowOff>
                  </from>
                  <to>
                    <xdr:col>7</xdr:col>
                    <xdr:colOff>247650</xdr:colOff>
                    <xdr:row>54</xdr:row>
                    <xdr:rowOff>0</xdr:rowOff>
                  </to>
                </anchor>
              </controlPr>
            </control>
          </mc:Choice>
        </mc:AlternateContent>
        <mc:AlternateContent xmlns:mc="http://schemas.openxmlformats.org/markup-compatibility/2006">
          <mc:Choice Requires="x14">
            <control shapeId="7186" r:id="rId10" name="Check Box 18">
              <controlPr locked="0" defaultSize="0" autoFill="0" autoLine="0" autoPict="0">
                <anchor moveWithCells="1">
                  <from>
                    <xdr:col>8</xdr:col>
                    <xdr:colOff>0</xdr:colOff>
                    <xdr:row>53</xdr:row>
                    <xdr:rowOff>0</xdr:rowOff>
                  </from>
                  <to>
                    <xdr:col>9</xdr:col>
                    <xdr:colOff>565150</xdr:colOff>
                    <xdr:row>54</xdr:row>
                    <xdr:rowOff>0</xdr:rowOff>
                  </to>
                </anchor>
              </controlPr>
            </control>
          </mc:Choice>
        </mc:AlternateContent>
        <mc:AlternateContent xmlns:mc="http://schemas.openxmlformats.org/markup-compatibility/2006">
          <mc:Choice Requires="x14">
            <control shapeId="7187" r:id="rId11" name="Check Box 19">
              <controlPr locked="0" defaultSize="0" autoFill="0" autoLine="0" autoPict="0">
                <anchor moveWithCells="1">
                  <from>
                    <xdr:col>10</xdr:col>
                    <xdr:colOff>0</xdr:colOff>
                    <xdr:row>53</xdr:row>
                    <xdr:rowOff>0</xdr:rowOff>
                  </from>
                  <to>
                    <xdr:col>11</xdr:col>
                    <xdr:colOff>565150</xdr:colOff>
                    <xdr:row>54</xdr:row>
                    <xdr:rowOff>0</xdr:rowOff>
                  </to>
                </anchor>
              </controlPr>
            </control>
          </mc:Choice>
        </mc:AlternateContent>
        <mc:AlternateContent xmlns:mc="http://schemas.openxmlformats.org/markup-compatibility/2006">
          <mc:Choice Requires="x14">
            <control shapeId="7188" r:id="rId12" name="Check Box 20">
              <controlPr locked="0" defaultSize="0" autoFill="0" autoLine="0" autoPict="0">
                <anchor moveWithCells="1">
                  <from>
                    <xdr:col>0</xdr:col>
                    <xdr:colOff>0</xdr:colOff>
                    <xdr:row>55</xdr:row>
                    <xdr:rowOff>0</xdr:rowOff>
                  </from>
                  <to>
                    <xdr:col>1</xdr:col>
                    <xdr:colOff>488950</xdr:colOff>
                    <xdr:row>56</xdr:row>
                    <xdr:rowOff>0</xdr:rowOff>
                  </to>
                </anchor>
              </controlPr>
            </control>
          </mc:Choice>
        </mc:AlternateContent>
        <mc:AlternateContent xmlns:mc="http://schemas.openxmlformats.org/markup-compatibility/2006">
          <mc:Choice Requires="x14">
            <control shapeId="7189" r:id="rId13" name="Check Box 21">
              <controlPr locked="0" defaultSize="0" autoFill="0" autoLine="0" autoPict="0">
                <anchor moveWithCells="1">
                  <from>
                    <xdr:col>2</xdr:col>
                    <xdr:colOff>0</xdr:colOff>
                    <xdr:row>55</xdr:row>
                    <xdr:rowOff>0</xdr:rowOff>
                  </from>
                  <to>
                    <xdr:col>2</xdr:col>
                    <xdr:colOff>247650</xdr:colOff>
                    <xdr:row>55</xdr:row>
                    <xdr:rowOff>203200</xdr:rowOff>
                  </to>
                </anchor>
              </controlPr>
            </control>
          </mc:Choice>
        </mc:AlternateContent>
        <mc:AlternateContent xmlns:mc="http://schemas.openxmlformats.org/markup-compatibility/2006">
          <mc:Choice Requires="x14">
            <control shapeId="7190" r:id="rId14" name="Check Box 22">
              <controlPr locked="0" defaultSize="0" autoFill="0" autoLine="0" autoPict="0">
                <anchor moveWithCells="1">
                  <from>
                    <xdr:col>4</xdr:col>
                    <xdr:colOff>0</xdr:colOff>
                    <xdr:row>55</xdr:row>
                    <xdr:rowOff>0</xdr:rowOff>
                  </from>
                  <to>
                    <xdr:col>5</xdr:col>
                    <xdr:colOff>488950</xdr:colOff>
                    <xdr:row>56</xdr:row>
                    <xdr:rowOff>0</xdr:rowOff>
                  </to>
                </anchor>
              </controlPr>
            </control>
          </mc:Choice>
        </mc:AlternateContent>
        <mc:AlternateContent xmlns:mc="http://schemas.openxmlformats.org/markup-compatibility/2006">
          <mc:Choice Requires="x14">
            <control shapeId="7191" r:id="rId15" name="Check Box 23">
              <controlPr locked="0" defaultSize="0" autoFill="0" autoLine="0" autoPict="0">
                <anchor moveWithCells="1">
                  <from>
                    <xdr:col>0</xdr:col>
                    <xdr:colOff>0</xdr:colOff>
                    <xdr:row>14</xdr:row>
                    <xdr:rowOff>57150</xdr:rowOff>
                  </from>
                  <to>
                    <xdr:col>1</xdr:col>
                    <xdr:colOff>488950</xdr:colOff>
                    <xdr:row>15</xdr:row>
                    <xdr:rowOff>12700</xdr:rowOff>
                  </to>
                </anchor>
              </controlPr>
            </control>
          </mc:Choice>
        </mc:AlternateContent>
        <mc:AlternateContent xmlns:mc="http://schemas.openxmlformats.org/markup-compatibility/2006">
          <mc:Choice Requires="x14">
            <control shapeId="7192" r:id="rId16" name="Check Box 24">
              <controlPr locked="0" defaultSize="0" autoFill="0" autoLine="0" autoPict="0">
                <anchor moveWithCells="1">
                  <from>
                    <xdr:col>2</xdr:col>
                    <xdr:colOff>0</xdr:colOff>
                    <xdr:row>14</xdr:row>
                    <xdr:rowOff>57150</xdr:rowOff>
                  </from>
                  <to>
                    <xdr:col>3</xdr:col>
                    <xdr:colOff>457200</xdr:colOff>
                    <xdr:row>15</xdr:row>
                    <xdr:rowOff>12700</xdr:rowOff>
                  </to>
                </anchor>
              </controlPr>
            </control>
          </mc:Choice>
        </mc:AlternateContent>
        <mc:AlternateContent xmlns:mc="http://schemas.openxmlformats.org/markup-compatibility/2006">
          <mc:Choice Requires="x14">
            <control shapeId="7193" r:id="rId17" name="Check Box 25">
              <controlPr locked="0" defaultSize="0" autoFill="0" autoLine="0" autoPict="0">
                <anchor moveWithCells="1">
                  <from>
                    <xdr:col>4</xdr:col>
                    <xdr:colOff>0</xdr:colOff>
                    <xdr:row>14</xdr:row>
                    <xdr:rowOff>57150</xdr:rowOff>
                  </from>
                  <to>
                    <xdr:col>5</xdr:col>
                    <xdr:colOff>488950</xdr:colOff>
                    <xdr:row>15</xdr:row>
                    <xdr:rowOff>12700</xdr:rowOff>
                  </to>
                </anchor>
              </controlPr>
            </control>
          </mc:Choice>
        </mc:AlternateContent>
        <mc:AlternateContent xmlns:mc="http://schemas.openxmlformats.org/markup-compatibility/2006">
          <mc:Choice Requires="x14">
            <control shapeId="7194" r:id="rId18" name="Check Box 26">
              <controlPr locked="0" defaultSize="0" autoFill="0" autoLine="0" autoPict="0">
                <anchor moveWithCells="1">
                  <from>
                    <xdr:col>6</xdr:col>
                    <xdr:colOff>0</xdr:colOff>
                    <xdr:row>55</xdr:row>
                    <xdr:rowOff>0</xdr:rowOff>
                  </from>
                  <to>
                    <xdr:col>6</xdr:col>
                    <xdr:colOff>247650</xdr:colOff>
                    <xdr:row>55</xdr:row>
                    <xdr:rowOff>203200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Reference!$O$38:$O$42</xm:f>
          </x14:formula1>
          <xm:sqref>G38:G43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M64"/>
  <sheetViews>
    <sheetView showGridLines="0" zoomScaleNormal="100" zoomScaleSheetLayoutView="40" zoomScalePageLayoutView="40" workbookViewId="0"/>
  </sheetViews>
  <sheetFormatPr defaultColWidth="9.1796875" defaultRowHeight="14.5" x14ac:dyDescent="0.35"/>
  <cols>
    <col min="1" max="12" width="10.7265625" style="68" customWidth="1"/>
    <col min="13" max="16384" width="9.1796875" style="67"/>
  </cols>
  <sheetData>
    <row r="1" spans="1:12" ht="43.15" customHeight="1" x14ac:dyDescent="0.35"/>
    <row r="2" spans="1:12" ht="43.15" customHeight="1" x14ac:dyDescent="0.35">
      <c r="A2" s="69" t="s">
        <v>53</v>
      </c>
    </row>
    <row r="3" spans="1:12" s="70" customFormat="1" ht="21" customHeight="1" x14ac:dyDescent="0.35">
      <c r="A3" s="352" t="s">
        <v>58</v>
      </c>
      <c r="B3" s="353"/>
      <c r="C3" s="353"/>
      <c r="D3" s="353"/>
      <c r="E3" s="353"/>
      <c r="F3" s="353"/>
      <c r="G3" s="353"/>
      <c r="H3" s="353"/>
      <c r="I3" s="353"/>
      <c r="J3" s="353"/>
      <c r="K3" s="353"/>
      <c r="L3" s="354"/>
    </row>
    <row r="4" spans="1:12" s="70" customFormat="1" ht="21" customHeight="1" x14ac:dyDescent="0.35">
      <c r="A4" s="355"/>
      <c r="B4" s="355"/>
      <c r="C4" s="355"/>
      <c r="D4" s="355"/>
      <c r="E4" s="355"/>
      <c r="F4" s="355"/>
      <c r="G4" s="355"/>
      <c r="H4" s="355"/>
      <c r="I4" s="355"/>
      <c r="J4" s="355"/>
      <c r="K4" s="355"/>
      <c r="L4" s="355"/>
    </row>
    <row r="5" spans="1:12" s="70" customFormat="1" ht="21" customHeight="1" x14ac:dyDescent="0.35">
      <c r="A5" s="355"/>
      <c r="B5" s="355"/>
      <c r="C5" s="355"/>
      <c r="D5" s="355"/>
      <c r="E5" s="355"/>
      <c r="F5" s="355"/>
      <c r="G5" s="355"/>
      <c r="H5" s="355"/>
      <c r="I5" s="355"/>
      <c r="J5" s="355"/>
      <c r="K5" s="355"/>
      <c r="L5" s="355"/>
    </row>
    <row r="6" spans="1:12" s="70" customFormat="1" ht="12.65" customHeight="1" x14ac:dyDescent="0.35">
      <c r="A6" s="71"/>
      <c r="B6" s="71"/>
      <c r="C6" s="71"/>
      <c r="D6" s="71"/>
      <c r="E6" s="71"/>
      <c r="F6" s="71"/>
      <c r="G6" s="71"/>
      <c r="H6" s="71"/>
      <c r="I6" s="71"/>
      <c r="J6" s="71"/>
      <c r="K6" s="71"/>
      <c r="L6" s="71"/>
    </row>
    <row r="7" spans="1:12" s="72" customFormat="1" ht="21" customHeight="1" thickBot="1" x14ac:dyDescent="0.45">
      <c r="A7" s="303" t="s">
        <v>122</v>
      </c>
      <c r="B7" s="303"/>
      <c r="C7" s="303"/>
      <c r="D7" s="303"/>
      <c r="E7" s="303"/>
      <c r="F7" s="303"/>
      <c r="G7" s="303"/>
      <c r="H7" s="303"/>
      <c r="I7" s="303"/>
      <c r="J7" s="303"/>
      <c r="K7" s="303"/>
      <c r="L7" s="303"/>
    </row>
    <row r="8" spans="1:12" ht="13.9" customHeight="1" x14ac:dyDescent="0.35">
      <c r="A8" s="346" t="s">
        <v>14</v>
      </c>
      <c r="B8" s="346"/>
      <c r="C8" s="346"/>
      <c r="D8" s="346"/>
      <c r="E8" s="346" t="s">
        <v>32</v>
      </c>
      <c r="F8" s="346"/>
      <c r="G8" s="346"/>
      <c r="H8" s="346" t="s">
        <v>100</v>
      </c>
      <c r="I8" s="346"/>
      <c r="J8" s="346"/>
      <c r="K8" s="346" t="s">
        <v>82</v>
      </c>
      <c r="L8" s="346"/>
    </row>
    <row r="9" spans="1:12" ht="22.9" customHeight="1" x14ac:dyDescent="0.35">
      <c r="A9" s="347" t="str">
        <f>IF('Prime-EP App'!$A$6&lt;&gt;"",'Prime-EP App'!$A$6,"")</f>
        <v/>
      </c>
      <c r="B9" s="348"/>
      <c r="C9" s="348"/>
      <c r="D9" s="349"/>
      <c r="E9" s="347" t="str">
        <f>IF('Prime-EP App'!$H$6&lt;&gt;"",'Prime-EP App'!$H$6,"")</f>
        <v/>
      </c>
      <c r="F9" s="348"/>
      <c r="G9" s="349"/>
      <c r="H9" s="347" t="str">
        <f>IF('Prime-EP App'!$G$12&lt;&gt;"",'Prime-EP App'!$G$12,"")</f>
        <v/>
      </c>
      <c r="I9" s="348"/>
      <c r="J9" s="349"/>
      <c r="K9" s="350" t="str">
        <f>IF('Prime-EP App'!$E$6&lt;&gt;"",'Prime-EP App'!$E$6,"")</f>
        <v/>
      </c>
      <c r="L9" s="350"/>
    </row>
    <row r="10" spans="1:12" s="72" customFormat="1" ht="21" customHeight="1" x14ac:dyDescent="0.4">
      <c r="A10" s="73"/>
      <c r="B10" s="73"/>
      <c r="C10" s="73"/>
      <c r="D10" s="73"/>
      <c r="E10" s="73"/>
      <c r="F10" s="73"/>
      <c r="G10" s="73"/>
      <c r="H10" s="73"/>
      <c r="I10" s="73"/>
      <c r="J10" s="73"/>
      <c r="K10" s="73"/>
      <c r="L10" s="73"/>
    </row>
    <row r="11" spans="1:12" s="72" customFormat="1" ht="21" customHeight="1" thickBot="1" x14ac:dyDescent="0.45">
      <c r="A11" s="303" t="s">
        <v>122</v>
      </c>
      <c r="B11" s="303"/>
      <c r="C11" s="303"/>
      <c r="D11" s="303"/>
      <c r="E11" s="303"/>
      <c r="F11" s="303"/>
      <c r="G11" s="303"/>
      <c r="H11" s="303"/>
      <c r="I11" s="303"/>
      <c r="J11" s="303"/>
      <c r="K11" s="303"/>
      <c r="L11" s="303"/>
    </row>
    <row r="12" spans="1:12" s="72" customFormat="1" ht="21" customHeight="1" x14ac:dyDescent="0.4">
      <c r="A12" s="356" t="s">
        <v>86</v>
      </c>
      <c r="B12" s="356"/>
      <c r="C12" s="356"/>
      <c r="D12" s="356"/>
      <c r="E12" s="356"/>
      <c r="F12" s="356"/>
      <c r="G12" s="356"/>
      <c r="H12" s="74"/>
      <c r="I12" s="74"/>
      <c r="J12" s="74"/>
      <c r="K12" s="74"/>
      <c r="L12" s="75"/>
    </row>
    <row r="13" spans="1:12" s="72" customFormat="1" ht="21" customHeight="1" x14ac:dyDescent="0.35">
      <c r="A13" s="357"/>
      <c r="B13" s="357"/>
      <c r="C13" s="357"/>
      <c r="D13" s="357"/>
      <c r="E13" s="357"/>
      <c r="F13" s="357"/>
      <c r="G13" s="357"/>
      <c r="H13" s="76"/>
      <c r="I13" s="76"/>
      <c r="J13" s="76"/>
      <c r="K13" s="76"/>
      <c r="L13" s="76"/>
    </row>
    <row r="14" spans="1:12" s="72" customFormat="1" ht="21" customHeight="1" x14ac:dyDescent="0.35">
      <c r="A14" s="345" t="s">
        <v>74</v>
      </c>
      <c r="B14" s="345"/>
      <c r="C14" s="345"/>
      <c r="D14" s="345"/>
      <c r="E14" s="345"/>
      <c r="F14" s="345"/>
      <c r="G14" s="351">
        <f>'Prime-EP App'!K62</f>
        <v>0</v>
      </c>
      <c r="H14" s="351"/>
      <c r="I14" s="351"/>
      <c r="J14" s="351"/>
      <c r="K14" s="351"/>
      <c r="L14" s="351"/>
    </row>
    <row r="15" spans="1:12" ht="12" customHeight="1" x14ac:dyDescent="0.4">
      <c r="A15" s="77"/>
      <c r="B15" s="78"/>
      <c r="C15" s="78"/>
      <c r="D15" s="78"/>
      <c r="E15" s="78"/>
      <c r="F15" s="78"/>
      <c r="G15" s="78"/>
      <c r="H15" s="78"/>
      <c r="I15" s="78"/>
      <c r="J15" s="78"/>
      <c r="K15" s="78"/>
      <c r="L15" s="75"/>
    </row>
    <row r="16" spans="1:12" ht="21" customHeight="1" thickBot="1" x14ac:dyDescent="0.45">
      <c r="A16" s="303" t="s">
        <v>56</v>
      </c>
      <c r="B16" s="303"/>
      <c r="C16" s="303"/>
      <c r="D16" s="303"/>
      <c r="E16" s="303"/>
      <c r="F16" s="303"/>
      <c r="G16" s="303"/>
      <c r="H16" s="303"/>
      <c r="I16" s="303"/>
      <c r="J16" s="303"/>
      <c r="K16" s="303"/>
      <c r="L16" s="303"/>
    </row>
    <row r="17" spans="1:12" ht="14.5" customHeight="1" x14ac:dyDescent="0.35">
      <c r="A17" s="338" t="s">
        <v>81</v>
      </c>
      <c r="B17" s="338"/>
      <c r="C17" s="338"/>
      <c r="D17" s="338"/>
      <c r="E17" s="333" t="s">
        <v>79</v>
      </c>
      <c r="F17" s="333"/>
      <c r="G17" s="333"/>
      <c r="H17" s="333"/>
      <c r="I17" s="339" t="s">
        <v>78</v>
      </c>
      <c r="J17" s="339"/>
      <c r="K17" s="339"/>
      <c r="L17" s="339"/>
    </row>
    <row r="18" spans="1:12" ht="14.5" customHeight="1" x14ac:dyDescent="0.35">
      <c r="A18" s="334"/>
      <c r="B18" s="334"/>
      <c r="C18" s="334"/>
      <c r="D18" s="334"/>
      <c r="E18" s="334"/>
      <c r="F18" s="334"/>
      <c r="G18" s="334"/>
      <c r="H18" s="334"/>
      <c r="I18" s="340"/>
      <c r="J18" s="340"/>
      <c r="K18" s="340"/>
      <c r="L18" s="340"/>
    </row>
    <row r="19" spans="1:12" ht="21" customHeight="1" x14ac:dyDescent="0.35">
      <c r="A19" s="342">
        <f>'Prime-EP App'!D62</f>
        <v>0</v>
      </c>
      <c r="B19" s="343"/>
      <c r="C19" s="343"/>
      <c r="D19" s="344"/>
      <c r="E19" s="336">
        <f>'Prime-EP App'!I62</f>
        <v>0</v>
      </c>
      <c r="F19" s="336"/>
      <c r="G19" s="336"/>
      <c r="H19" s="336"/>
      <c r="I19" s="341"/>
      <c r="J19" s="341"/>
      <c r="K19" s="341"/>
      <c r="L19" s="341"/>
    </row>
    <row r="20" spans="1:12" ht="14.5" customHeight="1" x14ac:dyDescent="0.35">
      <c r="A20" s="333" t="s">
        <v>32</v>
      </c>
      <c r="B20" s="333"/>
      <c r="C20" s="333"/>
      <c r="D20" s="333"/>
      <c r="E20" s="333" t="s">
        <v>36</v>
      </c>
      <c r="F20" s="333"/>
      <c r="G20" s="333"/>
      <c r="H20" s="333"/>
      <c r="I20" s="333" t="s">
        <v>2</v>
      </c>
      <c r="J20" s="333"/>
      <c r="K20" s="333"/>
      <c r="L20" s="333"/>
    </row>
    <row r="21" spans="1:12" ht="14.5" customHeight="1" x14ac:dyDescent="0.35">
      <c r="A21" s="334"/>
      <c r="B21" s="334"/>
      <c r="C21" s="334"/>
      <c r="D21" s="334"/>
      <c r="E21" s="334"/>
      <c r="F21" s="334"/>
      <c r="G21" s="334"/>
      <c r="H21" s="334"/>
      <c r="I21" s="334"/>
      <c r="J21" s="334"/>
      <c r="K21" s="334"/>
      <c r="L21" s="334"/>
    </row>
    <row r="22" spans="1:12" ht="21" customHeight="1" x14ac:dyDescent="0.35">
      <c r="A22" s="335">
        <f>'Prime-EP App'!G62</f>
        <v>0</v>
      </c>
      <c r="B22" s="335"/>
      <c r="C22" s="335"/>
      <c r="D22" s="335"/>
      <c r="E22" s="336"/>
      <c r="F22" s="336"/>
      <c r="G22" s="336"/>
      <c r="H22" s="336"/>
      <c r="I22" s="335"/>
      <c r="J22" s="335"/>
      <c r="K22" s="335"/>
      <c r="L22" s="335"/>
    </row>
    <row r="23" spans="1:12" ht="14.5" customHeight="1" x14ac:dyDescent="0.35">
      <c r="B23" s="79"/>
      <c r="C23" s="79"/>
      <c r="D23" s="79"/>
      <c r="F23" s="79"/>
      <c r="G23" s="79"/>
      <c r="H23" s="79"/>
      <c r="I23" s="79"/>
      <c r="J23" s="79"/>
      <c r="K23" s="80"/>
      <c r="L23" s="79"/>
    </row>
    <row r="24" spans="1:12" ht="21" customHeight="1" x14ac:dyDescent="0.35">
      <c r="A24" s="81" t="s">
        <v>87</v>
      </c>
      <c r="B24" s="79"/>
      <c r="C24" s="79"/>
      <c r="D24" s="79"/>
      <c r="E24" s="79"/>
      <c r="F24" s="79"/>
      <c r="G24" s="79"/>
      <c r="H24" s="79"/>
      <c r="I24" s="79"/>
      <c r="J24" s="79"/>
      <c r="K24" s="79"/>
      <c r="L24" s="79"/>
    </row>
    <row r="25" spans="1:12" ht="21" customHeight="1" x14ac:dyDescent="0.35">
      <c r="A25" s="331" t="s">
        <v>40</v>
      </c>
      <c r="B25" s="331"/>
      <c r="C25" s="337" t="s">
        <v>21</v>
      </c>
      <c r="D25" s="337"/>
      <c r="E25" s="331" t="s">
        <v>22</v>
      </c>
      <c r="F25" s="331"/>
      <c r="G25" s="331" t="s">
        <v>23</v>
      </c>
      <c r="H25" s="331"/>
      <c r="I25" s="331" t="s">
        <v>41</v>
      </c>
      <c r="J25" s="331"/>
      <c r="K25" s="331" t="s">
        <v>20</v>
      </c>
      <c r="L25" s="331"/>
    </row>
    <row r="27" spans="1:12" ht="21" customHeight="1" x14ac:dyDescent="0.35">
      <c r="A27" s="331" t="s">
        <v>11</v>
      </c>
      <c r="B27" s="331"/>
      <c r="C27" s="331" t="s">
        <v>38</v>
      </c>
      <c r="D27" s="331"/>
      <c r="E27" s="331" t="s">
        <v>39</v>
      </c>
      <c r="F27" s="331"/>
      <c r="G27" s="331" t="s">
        <v>42</v>
      </c>
      <c r="H27" s="331"/>
      <c r="I27" s="332"/>
      <c r="J27" s="332"/>
      <c r="K27" s="332"/>
      <c r="L27" s="332"/>
    </row>
    <row r="28" spans="1:12" ht="12" customHeight="1" x14ac:dyDescent="0.35">
      <c r="A28" s="82"/>
      <c r="B28" s="82"/>
      <c r="C28" s="82"/>
      <c r="D28" s="82"/>
      <c r="E28" s="82"/>
      <c r="F28" s="82"/>
      <c r="G28" s="82"/>
      <c r="H28" s="82"/>
      <c r="I28" s="82"/>
      <c r="J28" s="82"/>
      <c r="K28" s="82"/>
      <c r="L28" s="82"/>
    </row>
    <row r="29" spans="1:12" s="85" customFormat="1" ht="20.25" customHeight="1" thickBot="1" x14ac:dyDescent="0.45">
      <c r="A29" s="83" t="s">
        <v>54</v>
      </c>
      <c r="B29" s="83"/>
      <c r="C29" s="83"/>
      <c r="D29" s="84"/>
      <c r="E29" s="83"/>
      <c r="F29" s="83"/>
      <c r="G29" s="83"/>
      <c r="H29" s="83"/>
      <c r="I29" s="83"/>
      <c r="J29" s="83"/>
      <c r="K29" s="83"/>
      <c r="L29" s="83"/>
    </row>
    <row r="30" spans="1:12" s="85" customFormat="1" ht="4.5" customHeight="1" thickBot="1" x14ac:dyDescent="0.45">
      <c r="A30" s="86"/>
      <c r="B30" s="86"/>
      <c r="C30" s="86"/>
      <c r="D30" s="87"/>
      <c r="E30" s="86"/>
      <c r="F30" s="86"/>
      <c r="G30" s="86"/>
      <c r="H30" s="86"/>
      <c r="I30" s="86"/>
      <c r="J30" s="86"/>
      <c r="K30" s="86"/>
      <c r="L30" s="86"/>
    </row>
    <row r="31" spans="1:12" s="91" customFormat="1" ht="18.649999999999999" customHeight="1" x14ac:dyDescent="0.4">
      <c r="A31" s="316" t="s">
        <v>88</v>
      </c>
      <c r="B31" s="316"/>
      <c r="C31" s="316"/>
      <c r="D31" s="316"/>
      <c r="E31" s="316"/>
      <c r="F31" s="316"/>
      <c r="G31" s="317"/>
      <c r="H31" s="88"/>
      <c r="I31" s="89"/>
      <c r="J31" s="90"/>
      <c r="K31" s="86"/>
      <c r="L31" s="86"/>
    </row>
    <row r="32" spans="1:12" s="91" customFormat="1" ht="18.649999999999999" customHeight="1" x14ac:dyDescent="0.4">
      <c r="A32" s="316" t="s">
        <v>98</v>
      </c>
      <c r="B32" s="316"/>
      <c r="C32" s="316"/>
      <c r="D32" s="316"/>
      <c r="E32" s="316"/>
      <c r="F32" s="316"/>
      <c r="G32" s="316"/>
      <c r="H32" s="92"/>
      <c r="I32" s="93"/>
      <c r="J32" s="94"/>
      <c r="K32" s="86"/>
      <c r="L32" s="95"/>
    </row>
    <row r="33" spans="1:12" s="91" customFormat="1" ht="18.649999999999999" customHeight="1" x14ac:dyDescent="0.35">
      <c r="A33" s="316" t="s">
        <v>77</v>
      </c>
      <c r="B33" s="316"/>
      <c r="C33" s="316"/>
      <c r="D33" s="316"/>
      <c r="E33" s="316"/>
      <c r="F33" s="316"/>
      <c r="G33" s="316"/>
      <c r="H33" s="92"/>
      <c r="I33" s="93"/>
      <c r="J33" s="94"/>
      <c r="K33" s="96"/>
      <c r="L33" s="95"/>
    </row>
    <row r="34" spans="1:12" s="85" customFormat="1" ht="12" customHeight="1" x14ac:dyDescent="0.4">
      <c r="A34" s="86"/>
      <c r="B34" s="86"/>
      <c r="C34" s="86"/>
      <c r="D34" s="97"/>
      <c r="E34" s="86"/>
      <c r="F34" s="86"/>
      <c r="G34" s="86"/>
      <c r="H34" s="86"/>
      <c r="J34" s="86"/>
      <c r="K34" s="86"/>
      <c r="L34" s="86"/>
    </row>
    <row r="35" spans="1:12" ht="21" customHeight="1" x14ac:dyDescent="0.35">
      <c r="A35" s="87" t="s">
        <v>73</v>
      </c>
      <c r="B35" s="95"/>
      <c r="C35" s="98"/>
      <c r="D35" s="98"/>
      <c r="E35" s="98"/>
      <c r="F35" s="98"/>
      <c r="G35" s="329" t="s">
        <v>60</v>
      </c>
      <c r="H35" s="330" t="s">
        <v>61</v>
      </c>
      <c r="I35" s="330" t="s">
        <v>62</v>
      </c>
      <c r="J35" s="329" t="s">
        <v>63</v>
      </c>
      <c r="K35" s="329" t="s">
        <v>64</v>
      </c>
      <c r="L35" s="98"/>
    </row>
    <row r="36" spans="1:12" ht="21" customHeight="1" x14ac:dyDescent="0.35">
      <c r="A36" s="99"/>
      <c r="B36" s="64"/>
      <c r="C36" s="64"/>
      <c r="D36" s="64"/>
      <c r="E36" s="65"/>
      <c r="F36" s="65"/>
      <c r="G36" s="329"/>
      <c r="H36" s="330"/>
      <c r="I36" s="330"/>
      <c r="J36" s="329"/>
      <c r="K36" s="329"/>
      <c r="L36" s="64"/>
    </row>
    <row r="37" spans="1:12" s="100" customFormat="1" ht="18.649999999999999" customHeight="1" x14ac:dyDescent="0.35">
      <c r="A37" s="316" t="s">
        <v>71</v>
      </c>
      <c r="B37" s="316"/>
      <c r="C37" s="316"/>
      <c r="D37" s="316"/>
      <c r="E37" s="316"/>
      <c r="F37" s="317"/>
      <c r="G37" s="17"/>
      <c r="H37" s="17"/>
      <c r="I37" s="17"/>
      <c r="J37" s="17"/>
      <c r="K37" s="17"/>
      <c r="L37" s="14"/>
    </row>
    <row r="38" spans="1:12" s="100" customFormat="1" ht="18.649999999999999" customHeight="1" x14ac:dyDescent="0.35">
      <c r="A38" s="316" t="s">
        <v>72</v>
      </c>
      <c r="B38" s="316"/>
      <c r="C38" s="316"/>
      <c r="D38" s="316"/>
      <c r="E38" s="316"/>
      <c r="F38" s="317"/>
      <c r="G38" s="17"/>
      <c r="H38" s="17"/>
      <c r="I38" s="17"/>
      <c r="J38" s="17"/>
      <c r="K38" s="17"/>
      <c r="L38" s="14"/>
    </row>
    <row r="39" spans="1:12" s="100" customFormat="1" ht="18.649999999999999" customHeight="1" x14ac:dyDescent="0.35">
      <c r="A39" s="316" t="s">
        <v>89</v>
      </c>
      <c r="B39" s="316"/>
      <c r="C39" s="316"/>
      <c r="D39" s="316"/>
      <c r="E39" s="316"/>
      <c r="F39" s="316"/>
      <c r="G39" s="17"/>
      <c r="H39" s="17"/>
      <c r="I39" s="17"/>
      <c r="J39" s="17"/>
      <c r="K39" s="17"/>
      <c r="L39" s="14"/>
    </row>
    <row r="40" spans="1:12" ht="21" customHeight="1" x14ac:dyDescent="0.35">
      <c r="A40" s="64"/>
      <c r="B40" s="64"/>
      <c r="C40" s="64"/>
      <c r="D40" s="64"/>
      <c r="E40" s="65"/>
      <c r="F40" s="65"/>
      <c r="G40" s="325" t="s">
        <v>75</v>
      </c>
      <c r="H40" s="323" t="s">
        <v>67</v>
      </c>
      <c r="I40" s="323" t="s">
        <v>62</v>
      </c>
      <c r="J40" s="323" t="s">
        <v>68</v>
      </c>
      <c r="K40" s="325" t="s">
        <v>70</v>
      </c>
      <c r="L40" s="64"/>
    </row>
    <row r="41" spans="1:12" ht="21" customHeight="1" x14ac:dyDescent="0.35">
      <c r="A41" s="64"/>
      <c r="B41" s="64"/>
      <c r="C41" s="64"/>
      <c r="D41" s="64"/>
      <c r="E41" s="65"/>
      <c r="F41" s="65"/>
      <c r="G41" s="326"/>
      <c r="H41" s="324"/>
      <c r="I41" s="324"/>
      <c r="J41" s="324"/>
      <c r="K41" s="326"/>
      <c r="L41" s="64"/>
    </row>
    <row r="42" spans="1:12" s="100" customFormat="1" ht="18.649999999999999" customHeight="1" x14ac:dyDescent="0.35">
      <c r="A42" s="327" t="s">
        <v>66</v>
      </c>
      <c r="B42" s="327"/>
      <c r="C42" s="327"/>
      <c r="D42" s="327"/>
      <c r="E42" s="327"/>
      <c r="F42" s="328"/>
      <c r="G42" s="17"/>
      <c r="H42" s="17"/>
      <c r="I42" s="17"/>
      <c r="J42" s="17"/>
      <c r="K42" s="17"/>
      <c r="L42" s="14"/>
    </row>
    <row r="43" spans="1:12" s="100" customFormat="1" ht="18.649999999999999" customHeight="1" x14ac:dyDescent="0.35">
      <c r="A43" s="327" t="s">
        <v>69</v>
      </c>
      <c r="B43" s="327"/>
      <c r="C43" s="327"/>
      <c r="D43" s="327"/>
      <c r="E43" s="327"/>
      <c r="F43" s="328"/>
      <c r="G43" s="17"/>
      <c r="H43" s="17"/>
      <c r="I43" s="17"/>
      <c r="J43" s="17"/>
      <c r="K43" s="17"/>
      <c r="L43" s="14"/>
    </row>
    <row r="44" spans="1:12" s="70" customFormat="1" ht="11.5" customHeight="1" x14ac:dyDescent="0.35">
      <c r="A44" s="68"/>
      <c r="B44" s="68"/>
      <c r="C44" s="68"/>
      <c r="D44" s="68"/>
      <c r="E44" s="68"/>
      <c r="F44" s="68"/>
      <c r="G44" s="68"/>
      <c r="H44" s="68"/>
      <c r="I44" s="318" t="str">
        <f>IF(A40="","","+ Add Company Employee")</f>
        <v/>
      </c>
      <c r="J44" s="318"/>
      <c r="K44" s="318"/>
      <c r="L44" s="68"/>
    </row>
    <row r="45" spans="1:12" s="70" customFormat="1" ht="21" customHeight="1" thickBot="1" x14ac:dyDescent="0.45">
      <c r="A45" s="83" t="s">
        <v>55</v>
      </c>
      <c r="B45" s="83"/>
      <c r="C45" s="83"/>
      <c r="D45" s="84"/>
      <c r="E45" s="83"/>
      <c r="F45" s="83"/>
      <c r="G45" s="83"/>
      <c r="H45" s="83"/>
      <c r="I45" s="83"/>
      <c r="J45" s="83"/>
      <c r="K45" s="83"/>
      <c r="L45" s="83"/>
    </row>
    <row r="46" spans="1:12" s="70" customFormat="1" ht="21" customHeight="1" x14ac:dyDescent="0.35">
      <c r="A46" s="101" t="s">
        <v>73</v>
      </c>
      <c r="B46" s="95"/>
      <c r="C46" s="102"/>
      <c r="D46" s="102"/>
      <c r="E46" s="102"/>
      <c r="F46" s="102"/>
      <c r="G46" s="319" t="s">
        <v>60</v>
      </c>
      <c r="H46" s="319" t="s">
        <v>61</v>
      </c>
      <c r="I46" s="319" t="s">
        <v>62</v>
      </c>
      <c r="J46" s="321" t="s">
        <v>63</v>
      </c>
      <c r="K46" s="321" t="s">
        <v>64</v>
      </c>
      <c r="L46" s="102"/>
    </row>
    <row r="47" spans="1:12" ht="21" customHeight="1" x14ac:dyDescent="0.35">
      <c r="B47" s="64"/>
      <c r="C47" s="64"/>
      <c r="D47" s="64"/>
      <c r="E47" s="65"/>
      <c r="F47" s="65"/>
      <c r="G47" s="320"/>
      <c r="H47" s="320"/>
      <c r="I47" s="320"/>
      <c r="J47" s="322"/>
      <c r="K47" s="322"/>
      <c r="L47" s="64"/>
    </row>
    <row r="48" spans="1:12" s="100" customFormat="1" ht="18.649999999999999" customHeight="1" x14ac:dyDescent="0.35">
      <c r="A48" s="316" t="s">
        <v>76</v>
      </c>
      <c r="B48" s="316"/>
      <c r="C48" s="316"/>
      <c r="D48" s="316"/>
      <c r="E48" s="316"/>
      <c r="F48" s="317"/>
      <c r="G48" s="17"/>
      <c r="H48" s="17"/>
      <c r="I48" s="17"/>
      <c r="J48" s="17"/>
      <c r="K48" s="17"/>
      <c r="L48" s="14"/>
    </row>
    <row r="49" spans="1:13" s="100" customFormat="1" ht="18.649999999999999" customHeight="1" x14ac:dyDescent="0.35">
      <c r="A49" s="316" t="s">
        <v>65</v>
      </c>
      <c r="B49" s="316"/>
      <c r="C49" s="316"/>
      <c r="D49" s="316"/>
      <c r="E49" s="316"/>
      <c r="F49" s="317"/>
      <c r="G49" s="17"/>
      <c r="H49" s="17"/>
      <c r="I49" s="17"/>
      <c r="J49" s="17"/>
      <c r="K49" s="17"/>
      <c r="L49" s="14"/>
    </row>
    <row r="50" spans="1:13" ht="11.5" customHeight="1" x14ac:dyDescent="0.35">
      <c r="B50" s="64"/>
      <c r="C50" s="64"/>
      <c r="D50" s="64"/>
      <c r="E50" s="65"/>
      <c r="F50" s="65"/>
      <c r="G50" s="64"/>
      <c r="H50" s="64"/>
      <c r="I50" s="64"/>
      <c r="J50" s="64"/>
      <c r="K50" s="64"/>
      <c r="L50" s="64"/>
    </row>
    <row r="51" spans="1:13" ht="21" customHeight="1" thickBot="1" x14ac:dyDescent="0.45">
      <c r="A51" s="303" t="s">
        <v>57</v>
      </c>
      <c r="B51" s="303"/>
      <c r="C51" s="303"/>
      <c r="D51" s="303"/>
      <c r="E51" s="303"/>
      <c r="F51" s="303"/>
      <c r="G51" s="303"/>
      <c r="H51" s="303"/>
      <c r="I51" s="303"/>
      <c r="J51" s="303"/>
      <c r="K51" s="303"/>
      <c r="L51" s="303"/>
    </row>
    <row r="52" spans="1:13" ht="21" customHeight="1" x14ac:dyDescent="0.35">
      <c r="A52" s="304" t="s">
        <v>59</v>
      </c>
      <c r="B52" s="304"/>
      <c r="C52" s="304"/>
      <c r="D52" s="304"/>
      <c r="E52" s="304"/>
      <c r="F52" s="304"/>
      <c r="G52" s="304"/>
      <c r="H52" s="304"/>
      <c r="I52" s="304"/>
      <c r="J52" s="304"/>
      <c r="K52" s="304"/>
      <c r="L52" s="304"/>
    </row>
    <row r="53" spans="1:13" ht="21" customHeight="1" x14ac:dyDescent="0.35">
      <c r="A53" s="103"/>
      <c r="B53" s="104"/>
      <c r="C53" s="104"/>
      <c r="D53" s="103"/>
      <c r="E53" s="104"/>
      <c r="F53" s="104"/>
      <c r="G53" s="104"/>
      <c r="H53" s="104"/>
      <c r="I53" s="104"/>
      <c r="J53" s="104"/>
      <c r="K53" s="104"/>
      <c r="L53" s="104"/>
      <c r="M53" s="68"/>
    </row>
    <row r="54" spans="1:13" ht="21" customHeight="1" x14ac:dyDescent="0.35">
      <c r="A54" s="105"/>
      <c r="B54" s="103"/>
      <c r="C54" s="103"/>
      <c r="D54" s="103"/>
      <c r="E54" s="103"/>
      <c r="F54" s="103"/>
      <c r="G54" s="103"/>
      <c r="H54" s="103"/>
      <c r="I54" s="103"/>
      <c r="J54" s="103"/>
      <c r="K54" s="103"/>
      <c r="L54" s="103"/>
    </row>
    <row r="55" spans="1:13" ht="18.649999999999999" customHeight="1" x14ac:dyDescent="0.35">
      <c r="A55" s="302" t="s">
        <v>40</v>
      </c>
      <c r="B55" s="302"/>
      <c r="C55" s="302" t="s">
        <v>23</v>
      </c>
      <c r="D55" s="302"/>
      <c r="E55" s="302" t="s">
        <v>11</v>
      </c>
      <c r="F55" s="302"/>
      <c r="G55" s="305" t="s">
        <v>7</v>
      </c>
      <c r="H55" s="306"/>
      <c r="I55" s="306"/>
      <c r="J55" s="306"/>
      <c r="K55" s="306"/>
      <c r="L55" s="307"/>
    </row>
    <row r="56" spans="1:13" ht="18.649999999999999" customHeight="1" x14ac:dyDescent="0.35">
      <c r="A56" s="314" t="s">
        <v>21</v>
      </c>
      <c r="B56" s="314"/>
      <c r="C56" s="302" t="s">
        <v>41</v>
      </c>
      <c r="D56" s="302"/>
      <c r="E56" s="302" t="s">
        <v>38</v>
      </c>
      <c r="F56" s="302"/>
      <c r="G56" s="308"/>
      <c r="H56" s="309"/>
      <c r="I56" s="309"/>
      <c r="J56" s="309"/>
      <c r="K56" s="309"/>
      <c r="L56" s="310"/>
    </row>
    <row r="57" spans="1:13" ht="18.649999999999999" customHeight="1" x14ac:dyDescent="0.35">
      <c r="A57" s="302" t="s">
        <v>22</v>
      </c>
      <c r="B57" s="302"/>
      <c r="C57" s="302" t="s">
        <v>20</v>
      </c>
      <c r="D57" s="302"/>
      <c r="E57" s="302" t="s">
        <v>39</v>
      </c>
      <c r="F57" s="302"/>
      <c r="G57" s="308"/>
      <c r="H57" s="309"/>
      <c r="I57" s="309"/>
      <c r="J57" s="309"/>
      <c r="K57" s="309"/>
      <c r="L57" s="310"/>
    </row>
    <row r="58" spans="1:13" ht="18.649999999999999" customHeight="1" x14ac:dyDescent="0.35">
      <c r="A58" s="302" t="s">
        <v>42</v>
      </c>
      <c r="B58" s="302"/>
      <c r="C58" s="315"/>
      <c r="D58" s="315"/>
      <c r="E58" s="315"/>
      <c r="F58" s="103"/>
      <c r="G58" s="311"/>
      <c r="H58" s="312"/>
      <c r="I58" s="312"/>
      <c r="J58" s="312"/>
      <c r="K58" s="312"/>
      <c r="L58" s="313"/>
    </row>
    <row r="59" spans="1:13" ht="18.649999999999999" customHeight="1" x14ac:dyDescent="0.35"/>
    <row r="60" spans="1:13" ht="18.649999999999999" customHeight="1" x14ac:dyDescent="0.35"/>
    <row r="61" spans="1:13" ht="18.649999999999999" customHeight="1" x14ac:dyDescent="0.35"/>
    <row r="62" spans="1:13" ht="18.649999999999999" customHeight="1" x14ac:dyDescent="0.35">
      <c r="A62" s="300"/>
      <c r="B62" s="300"/>
      <c r="C62" s="301"/>
      <c r="D62" s="301"/>
    </row>
    <row r="63" spans="1:13" ht="18.649999999999999" customHeight="1" x14ac:dyDescent="0.35">
      <c r="A63" s="300"/>
      <c r="B63" s="300"/>
      <c r="C63" s="300"/>
      <c r="D63" s="300"/>
      <c r="E63" s="106"/>
      <c r="F63" s="106"/>
      <c r="G63" s="106"/>
      <c r="H63" s="106"/>
      <c r="I63" s="106"/>
      <c r="J63" s="106"/>
      <c r="K63" s="106"/>
    </row>
    <row r="64" spans="1:13" ht="12" customHeight="1" x14ac:dyDescent="0.35">
      <c r="D64" s="106"/>
      <c r="E64" s="106"/>
      <c r="F64" s="106"/>
      <c r="G64" s="106"/>
      <c r="H64" s="106"/>
      <c r="I64" s="106"/>
      <c r="J64" s="106"/>
      <c r="K64" s="106"/>
    </row>
  </sheetData>
  <mergeCells count="83">
    <mergeCell ref="A7:L7"/>
    <mergeCell ref="A3:L3"/>
    <mergeCell ref="A4:L5"/>
    <mergeCell ref="A11:L11"/>
    <mergeCell ref="A12:G13"/>
    <mergeCell ref="A14:F14"/>
    <mergeCell ref="A8:D8"/>
    <mergeCell ref="E8:G8"/>
    <mergeCell ref="H8:J8"/>
    <mergeCell ref="K8:L8"/>
    <mergeCell ref="E9:G9"/>
    <mergeCell ref="H9:J9"/>
    <mergeCell ref="K9:L9"/>
    <mergeCell ref="A9:D9"/>
    <mergeCell ref="G14:L14"/>
    <mergeCell ref="A16:L16"/>
    <mergeCell ref="A17:D18"/>
    <mergeCell ref="E17:H18"/>
    <mergeCell ref="I17:L18"/>
    <mergeCell ref="E19:H19"/>
    <mergeCell ref="I19:L19"/>
    <mergeCell ref="A19:D19"/>
    <mergeCell ref="I25:J25"/>
    <mergeCell ref="K25:L25"/>
    <mergeCell ref="A20:D21"/>
    <mergeCell ref="E20:H21"/>
    <mergeCell ref="I20:L21"/>
    <mergeCell ref="A22:D22"/>
    <mergeCell ref="E22:H22"/>
    <mergeCell ref="I22:L22"/>
    <mergeCell ref="A25:B25"/>
    <mergeCell ref="C25:D25"/>
    <mergeCell ref="E25:F25"/>
    <mergeCell ref="G25:H25"/>
    <mergeCell ref="A27:B27"/>
    <mergeCell ref="C27:D27"/>
    <mergeCell ref="E27:F27"/>
    <mergeCell ref="G27:H27"/>
    <mergeCell ref="I27:L27"/>
    <mergeCell ref="I35:I36"/>
    <mergeCell ref="J35:J36"/>
    <mergeCell ref="K35:K36"/>
    <mergeCell ref="A37:F37"/>
    <mergeCell ref="A32:G32"/>
    <mergeCell ref="A33:G33"/>
    <mergeCell ref="A31:G31"/>
    <mergeCell ref="A38:F38"/>
    <mergeCell ref="A39:F39"/>
    <mergeCell ref="G40:G41"/>
    <mergeCell ref="H40:H41"/>
    <mergeCell ref="G35:G36"/>
    <mergeCell ref="H35:H36"/>
    <mergeCell ref="I40:I41"/>
    <mergeCell ref="J40:J41"/>
    <mergeCell ref="K40:K41"/>
    <mergeCell ref="A42:F42"/>
    <mergeCell ref="A43:F43"/>
    <mergeCell ref="A48:F48"/>
    <mergeCell ref="A49:F49"/>
    <mergeCell ref="I44:K44"/>
    <mergeCell ref="G46:G47"/>
    <mergeCell ref="H46:H47"/>
    <mergeCell ref="I46:I47"/>
    <mergeCell ref="J46:J47"/>
    <mergeCell ref="K46:K47"/>
    <mergeCell ref="A51:L51"/>
    <mergeCell ref="A52:L52"/>
    <mergeCell ref="A55:B55"/>
    <mergeCell ref="C55:D55"/>
    <mergeCell ref="E55:F55"/>
    <mergeCell ref="G55:L58"/>
    <mergeCell ref="A56:B56"/>
    <mergeCell ref="E56:F56"/>
    <mergeCell ref="A57:B57"/>
    <mergeCell ref="C57:D57"/>
    <mergeCell ref="E57:F57"/>
    <mergeCell ref="A58:B58"/>
    <mergeCell ref="C58:E58"/>
    <mergeCell ref="A62:B62"/>
    <mergeCell ref="C62:D62"/>
    <mergeCell ref="A63:B63"/>
    <mergeCell ref="C63:D63"/>
    <mergeCell ref="C56:D56"/>
  </mergeCells>
  <hyperlinks>
    <hyperlink ref="I44" location="'Additional Information'!A1" display="'Additional Information'!A1" xr:uid="{00000000-0004-0000-0500-000000000000}"/>
  </hyperlinks>
  <pageMargins left="0.7" right="0.7" top="0.75" bottom="0.75" header="0.3" footer="0.3"/>
  <pageSetup scale="70" orientation="portrait" horizontalDpi="4294967295" verticalDpi="4294967295" r:id="rId1"/>
  <rowBreaks count="1" manualBreakCount="1">
    <brk id="2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locked="0" defaultSize="0" autoFill="0" autoLine="0" autoPict="0">
                <anchor moveWithCells="1">
                  <from>
                    <xdr:col>0</xdr:col>
                    <xdr:colOff>0</xdr:colOff>
                    <xdr:row>54</xdr:row>
                    <xdr:rowOff>0</xdr:rowOff>
                  </from>
                  <to>
                    <xdr:col>1</xdr:col>
                    <xdr:colOff>552450</xdr:colOff>
                    <xdr:row>54</xdr:row>
                    <xdr:rowOff>222250</xdr:rowOff>
                  </to>
                </anchor>
              </controlPr>
            </control>
          </mc:Choice>
        </mc:AlternateContent>
        <mc:AlternateContent xmlns:mc="http://schemas.openxmlformats.org/markup-compatibility/2006">
          <mc:Choice Requires="x14">
            <control shapeId="22530" r:id="rId5" name="Check Box 2">
              <controlPr locked="0" defaultSize="0" autoFill="0" autoLine="0" autoPict="0">
                <anchor moveWithCells="1">
                  <from>
                    <xdr:col>0</xdr:col>
                    <xdr:colOff>0</xdr:colOff>
                    <xdr:row>55</xdr:row>
                    <xdr:rowOff>0</xdr:rowOff>
                  </from>
                  <to>
                    <xdr:col>1</xdr:col>
                    <xdr:colOff>552450</xdr:colOff>
                    <xdr:row>55</xdr:row>
                    <xdr:rowOff>222250</xdr:rowOff>
                  </to>
                </anchor>
              </controlPr>
            </control>
          </mc:Choice>
        </mc:AlternateContent>
        <mc:AlternateContent xmlns:mc="http://schemas.openxmlformats.org/markup-compatibility/2006">
          <mc:Choice Requires="x14">
            <control shapeId="22531" r:id="rId6" name="Check Box 3">
              <controlPr locked="0" defaultSize="0" autoFill="0" autoLine="0" autoPict="0">
                <anchor moveWithCells="1">
                  <from>
                    <xdr:col>0</xdr:col>
                    <xdr:colOff>0</xdr:colOff>
                    <xdr:row>56</xdr:row>
                    <xdr:rowOff>0</xdr:rowOff>
                  </from>
                  <to>
                    <xdr:col>1</xdr:col>
                    <xdr:colOff>552450</xdr:colOff>
                    <xdr:row>56</xdr:row>
                    <xdr:rowOff>222250</xdr:rowOff>
                  </to>
                </anchor>
              </controlPr>
            </control>
          </mc:Choice>
        </mc:AlternateContent>
        <mc:AlternateContent xmlns:mc="http://schemas.openxmlformats.org/markup-compatibility/2006">
          <mc:Choice Requires="x14">
            <control shapeId="22532" r:id="rId7" name="Check Box 4">
              <controlPr locked="0" defaultSize="0" autoFill="0" autoLine="0" autoPict="0">
                <anchor moveWithCells="1">
                  <from>
                    <xdr:col>2</xdr:col>
                    <xdr:colOff>0</xdr:colOff>
                    <xdr:row>54</xdr:row>
                    <xdr:rowOff>0</xdr:rowOff>
                  </from>
                  <to>
                    <xdr:col>3</xdr:col>
                    <xdr:colOff>552450</xdr:colOff>
                    <xdr:row>54</xdr:row>
                    <xdr:rowOff>222250</xdr:rowOff>
                  </to>
                </anchor>
              </controlPr>
            </control>
          </mc:Choice>
        </mc:AlternateContent>
        <mc:AlternateContent xmlns:mc="http://schemas.openxmlformats.org/markup-compatibility/2006">
          <mc:Choice Requires="x14">
            <control shapeId="22533" r:id="rId8" name="Check Box 5">
              <controlPr locked="0" defaultSize="0" autoFill="0" autoLine="0" autoPict="0">
                <anchor moveWithCells="1">
                  <from>
                    <xdr:col>2</xdr:col>
                    <xdr:colOff>0</xdr:colOff>
                    <xdr:row>55</xdr:row>
                    <xdr:rowOff>0</xdr:rowOff>
                  </from>
                  <to>
                    <xdr:col>3</xdr:col>
                    <xdr:colOff>552450</xdr:colOff>
                    <xdr:row>55</xdr:row>
                    <xdr:rowOff>222250</xdr:rowOff>
                  </to>
                </anchor>
              </controlPr>
            </control>
          </mc:Choice>
        </mc:AlternateContent>
        <mc:AlternateContent xmlns:mc="http://schemas.openxmlformats.org/markup-compatibility/2006">
          <mc:Choice Requires="x14">
            <control shapeId="22534" r:id="rId9" name="Check Box 6">
              <controlPr locked="0" defaultSize="0" autoFill="0" autoLine="0" autoPict="0">
                <anchor moveWithCells="1">
                  <from>
                    <xdr:col>2</xdr:col>
                    <xdr:colOff>0</xdr:colOff>
                    <xdr:row>56</xdr:row>
                    <xdr:rowOff>0</xdr:rowOff>
                  </from>
                  <to>
                    <xdr:col>3</xdr:col>
                    <xdr:colOff>552450</xdr:colOff>
                    <xdr:row>56</xdr:row>
                    <xdr:rowOff>222250</xdr:rowOff>
                  </to>
                </anchor>
              </controlPr>
            </control>
          </mc:Choice>
        </mc:AlternateContent>
        <mc:AlternateContent xmlns:mc="http://schemas.openxmlformats.org/markup-compatibility/2006">
          <mc:Choice Requires="x14">
            <control shapeId="22535" r:id="rId10" name="Check Box 7">
              <controlPr locked="0" defaultSize="0" autoFill="0" autoLine="0" autoPict="0">
                <anchor moveWithCells="1">
                  <from>
                    <xdr:col>4</xdr:col>
                    <xdr:colOff>0</xdr:colOff>
                    <xdr:row>54</xdr:row>
                    <xdr:rowOff>0</xdr:rowOff>
                  </from>
                  <to>
                    <xdr:col>5</xdr:col>
                    <xdr:colOff>552450</xdr:colOff>
                    <xdr:row>54</xdr:row>
                    <xdr:rowOff>222250</xdr:rowOff>
                  </to>
                </anchor>
              </controlPr>
            </control>
          </mc:Choice>
        </mc:AlternateContent>
        <mc:AlternateContent xmlns:mc="http://schemas.openxmlformats.org/markup-compatibility/2006">
          <mc:Choice Requires="x14">
            <control shapeId="22536" r:id="rId11" name="Check Box 8">
              <controlPr locked="0" defaultSize="0" autoFill="0" autoLine="0" autoPict="0">
                <anchor moveWithCells="1">
                  <from>
                    <xdr:col>4</xdr:col>
                    <xdr:colOff>0</xdr:colOff>
                    <xdr:row>55</xdr:row>
                    <xdr:rowOff>0</xdr:rowOff>
                  </from>
                  <to>
                    <xdr:col>5</xdr:col>
                    <xdr:colOff>552450</xdr:colOff>
                    <xdr:row>55</xdr:row>
                    <xdr:rowOff>222250</xdr:rowOff>
                  </to>
                </anchor>
              </controlPr>
            </control>
          </mc:Choice>
        </mc:AlternateContent>
        <mc:AlternateContent xmlns:mc="http://schemas.openxmlformats.org/markup-compatibility/2006">
          <mc:Choice Requires="x14">
            <control shapeId="22537" r:id="rId12" name="Check Box 9">
              <controlPr locked="0" defaultSize="0" autoFill="0" autoLine="0" autoPict="0">
                <anchor moveWithCells="1">
                  <from>
                    <xdr:col>4</xdr:col>
                    <xdr:colOff>0</xdr:colOff>
                    <xdr:row>56</xdr:row>
                    <xdr:rowOff>0</xdr:rowOff>
                  </from>
                  <to>
                    <xdr:col>5</xdr:col>
                    <xdr:colOff>552450</xdr:colOff>
                    <xdr:row>56</xdr:row>
                    <xdr:rowOff>222250</xdr:rowOff>
                  </to>
                </anchor>
              </controlPr>
            </control>
          </mc:Choice>
        </mc:AlternateContent>
        <mc:AlternateContent xmlns:mc="http://schemas.openxmlformats.org/markup-compatibility/2006">
          <mc:Choice Requires="x14">
            <control shapeId="22538" r:id="rId13" name="Check Box 10">
              <controlPr locked="0" defaultSize="0" autoFill="0" autoLine="0" autoPict="0">
                <anchor moveWithCells="1">
                  <from>
                    <xdr:col>8</xdr:col>
                    <xdr:colOff>12700</xdr:colOff>
                    <xdr:row>11</xdr:row>
                    <xdr:rowOff>12700</xdr:rowOff>
                  </from>
                  <to>
                    <xdr:col>9</xdr:col>
                    <xdr:colOff>31750</xdr:colOff>
                    <xdr:row>12</xdr:row>
                    <xdr:rowOff>0</xdr:rowOff>
                  </to>
                </anchor>
              </controlPr>
            </control>
          </mc:Choice>
        </mc:AlternateContent>
        <mc:AlternateContent xmlns:mc="http://schemas.openxmlformats.org/markup-compatibility/2006">
          <mc:Choice Requires="x14">
            <control shapeId="22539" r:id="rId14" name="Check Box 11">
              <controlPr locked="0" defaultSize="0" autoFill="0" autoLine="0" autoPict="0">
                <anchor moveWithCells="1">
                  <from>
                    <xdr:col>10</xdr:col>
                    <xdr:colOff>0</xdr:colOff>
                    <xdr:row>11</xdr:row>
                    <xdr:rowOff>12700</xdr:rowOff>
                  </from>
                  <to>
                    <xdr:col>11</xdr:col>
                    <xdr:colOff>19050</xdr:colOff>
                    <xdr:row>12</xdr:row>
                    <xdr:rowOff>0</xdr:rowOff>
                  </to>
                </anchor>
              </controlPr>
            </control>
          </mc:Choice>
        </mc:AlternateContent>
        <mc:AlternateContent xmlns:mc="http://schemas.openxmlformats.org/markup-compatibility/2006">
          <mc:Choice Requires="x14">
            <control shapeId="22540" r:id="rId15" name="Check Box 12">
              <controlPr locked="0" defaultSize="0" autoFill="0" autoLine="0" autoPict="0">
                <anchor moveWithCells="1">
                  <from>
                    <xdr:col>0</xdr:col>
                    <xdr:colOff>12700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22541" r:id="rId16" name="Check Box 13">
              <controlPr locked="0" defaultSize="0" autoFill="0" autoLine="0" autoPict="0">
                <anchor moveWithCells="1">
                  <from>
                    <xdr:col>2</xdr:col>
                    <xdr:colOff>12700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22542" r:id="rId17" name="Check Box 14">
              <controlPr locked="0" defaultSize="0" autoFill="0" autoLine="0" autoPict="0">
                <anchor moveWithCells="1">
                  <from>
                    <xdr:col>4</xdr:col>
                    <xdr:colOff>12700</xdr:colOff>
                    <xdr:row>24</xdr:row>
                    <xdr:rowOff>12700</xdr:rowOff>
                  </from>
                  <to>
                    <xdr:col>6</xdr:col>
                    <xdr:colOff>0</xdr:colOff>
                    <xdr:row>25</xdr:row>
                    <xdr:rowOff>0</xdr:rowOff>
                  </to>
                </anchor>
              </controlPr>
            </control>
          </mc:Choice>
        </mc:AlternateContent>
        <mc:AlternateContent xmlns:mc="http://schemas.openxmlformats.org/markup-compatibility/2006">
          <mc:Choice Requires="x14">
            <control shapeId="22543" r:id="rId18" name="Check Box 15">
              <controlPr locked="0" defaultSize="0" autoFill="0" autoLine="0" autoPict="0">
                <anchor moveWithCells="1">
                  <from>
                    <xdr:col>6</xdr:col>
                    <xdr:colOff>12700</xdr:colOff>
                    <xdr:row>24</xdr:row>
                    <xdr:rowOff>19050</xdr:rowOff>
                  </from>
                  <to>
                    <xdr:col>8</xdr:col>
                    <xdr:colOff>0</xdr:colOff>
                    <xdr:row>25</xdr:row>
                    <xdr:rowOff>0</xdr:rowOff>
                  </to>
                </anchor>
              </controlPr>
            </control>
          </mc:Choice>
        </mc:AlternateContent>
        <mc:AlternateContent xmlns:mc="http://schemas.openxmlformats.org/markup-compatibility/2006">
          <mc:Choice Requires="x14">
            <control shapeId="22544" r:id="rId19" name="Check Box 16">
              <controlPr locked="0" defaultSize="0" autoFill="0" autoLine="0" autoPict="0">
                <anchor moveWithCells="1">
                  <from>
                    <xdr:col>8</xdr:col>
                    <xdr:colOff>12700</xdr:colOff>
                    <xdr:row>24</xdr:row>
                    <xdr:rowOff>31750</xdr:rowOff>
                  </from>
                  <to>
                    <xdr:col>10</xdr:col>
                    <xdr:colOff>0</xdr:colOff>
                    <xdr:row>25</xdr:row>
                    <xdr:rowOff>0</xdr:rowOff>
                  </to>
                </anchor>
              </controlPr>
            </control>
          </mc:Choice>
        </mc:AlternateContent>
        <mc:AlternateContent xmlns:mc="http://schemas.openxmlformats.org/markup-compatibility/2006">
          <mc:Choice Requires="x14">
            <control shapeId="22545" r:id="rId20" name="Check Box 17">
              <controlPr locked="0" defaultSize="0" autoFill="0" autoLine="0" autoPict="0">
                <anchor moveWithCells="1">
                  <from>
                    <xdr:col>10</xdr:col>
                    <xdr:colOff>12700</xdr:colOff>
                    <xdr:row>24</xdr:row>
                    <xdr:rowOff>31750</xdr:rowOff>
                  </from>
                  <to>
                    <xdr:col>12</xdr:col>
                    <xdr:colOff>0</xdr:colOff>
                    <xdr:row>25</xdr:row>
                    <xdr:rowOff>0</xdr:rowOff>
                  </to>
                </anchor>
              </controlPr>
            </control>
          </mc:Choice>
        </mc:AlternateContent>
        <mc:AlternateContent xmlns:mc="http://schemas.openxmlformats.org/markup-compatibility/2006">
          <mc:Choice Requires="x14">
            <control shapeId="22546" r:id="rId21" name="Check Box 18">
              <controlPr locked="0" defaultSize="0" autoFill="0" autoLine="0" autoPict="0">
                <anchor moveWithCells="1">
                  <from>
                    <xdr:col>0</xdr:col>
                    <xdr:colOff>12700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22547" r:id="rId22" name="Check Box 19">
              <controlPr locked="0" defaultSize="0" autoFill="0" autoLine="0" autoPict="0">
                <anchor moveWithCells="1">
                  <from>
                    <xdr:col>2</xdr:col>
                    <xdr:colOff>12700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22548" r:id="rId23" name="Check Box 20">
              <controlPr locked="0" defaultSize="0" autoFill="0" autoLine="0" autoPict="0">
                <anchor moveWithCells="1">
                  <from>
                    <xdr:col>4</xdr:col>
                    <xdr:colOff>12700</xdr:colOff>
                    <xdr:row>26</xdr:row>
                    <xdr:rowOff>12700</xdr:rowOff>
                  </from>
                  <to>
                    <xdr:col>6</xdr:col>
                    <xdr:colOff>0</xdr:colOff>
                    <xdr:row>27</xdr:row>
                    <xdr:rowOff>19050</xdr:rowOff>
                  </to>
                </anchor>
              </controlPr>
            </control>
          </mc:Choice>
        </mc:AlternateContent>
        <mc:AlternateContent xmlns:mc="http://schemas.openxmlformats.org/markup-compatibility/2006">
          <mc:Choice Requires="x14">
            <control shapeId="22549" r:id="rId24" name="Check Box 21">
              <controlPr locked="0" defaultSize="0" autoFill="0" autoLine="0" autoPict="0">
                <anchor moveWithCells="1">
                  <from>
                    <xdr:col>1</xdr:col>
                    <xdr:colOff>0</xdr:colOff>
                    <xdr:row>52</xdr:row>
                    <xdr:rowOff>0</xdr:rowOff>
                  </from>
                  <to>
                    <xdr:col>2</xdr:col>
                    <xdr:colOff>552450</xdr:colOff>
                    <xdr:row>52</xdr:row>
                    <xdr:rowOff>222250</xdr:rowOff>
                  </to>
                </anchor>
              </controlPr>
            </control>
          </mc:Choice>
        </mc:AlternateContent>
        <mc:AlternateContent xmlns:mc="http://schemas.openxmlformats.org/markup-compatibility/2006">
          <mc:Choice Requires="x14">
            <control shapeId="22550" r:id="rId25" name="Check Box 22">
              <controlPr locked="0" defaultSize="0" autoFill="0" autoLine="0" autoPict="0">
                <anchor moveWithCells="1">
                  <from>
                    <xdr:col>4</xdr:col>
                    <xdr:colOff>0</xdr:colOff>
                    <xdr:row>52</xdr:row>
                    <xdr:rowOff>0</xdr:rowOff>
                  </from>
                  <to>
                    <xdr:col>5</xdr:col>
                    <xdr:colOff>552450</xdr:colOff>
                    <xdr:row>52</xdr:row>
                    <xdr:rowOff>222250</xdr:rowOff>
                  </to>
                </anchor>
              </controlPr>
            </control>
          </mc:Choice>
        </mc:AlternateContent>
        <mc:AlternateContent xmlns:mc="http://schemas.openxmlformats.org/markup-compatibility/2006">
          <mc:Choice Requires="x14">
            <control shapeId="22551" r:id="rId26" name="Check Box 23">
              <controlPr locked="0" defaultSize="0" autoFill="0" autoLine="0" autoPict="0">
                <anchor moveWithCells="1">
                  <from>
                    <xdr:col>7</xdr:col>
                    <xdr:colOff>0</xdr:colOff>
                    <xdr:row>52</xdr:row>
                    <xdr:rowOff>0</xdr:rowOff>
                  </from>
                  <to>
                    <xdr:col>9</xdr:col>
                    <xdr:colOff>393700</xdr:colOff>
                    <xdr:row>52</xdr:row>
                    <xdr:rowOff>190500</xdr:rowOff>
                  </to>
                </anchor>
              </controlPr>
            </control>
          </mc:Choice>
        </mc:AlternateContent>
        <mc:AlternateContent xmlns:mc="http://schemas.openxmlformats.org/markup-compatibility/2006">
          <mc:Choice Requires="x14">
            <control shapeId="22552" r:id="rId27" name="Check Box 24">
              <controlPr locked="0" defaultSize="0" autoFill="0" autoLine="0" autoPict="0">
                <anchor moveWithCells="1">
                  <from>
                    <xdr:col>10</xdr:col>
                    <xdr:colOff>0</xdr:colOff>
                    <xdr:row>52</xdr:row>
                    <xdr:rowOff>0</xdr:rowOff>
                  </from>
                  <to>
                    <xdr:col>11</xdr:col>
                    <xdr:colOff>552450</xdr:colOff>
                    <xdr:row>52</xdr:row>
                    <xdr:rowOff>222250</xdr:rowOff>
                  </to>
                </anchor>
              </controlPr>
            </control>
          </mc:Choice>
        </mc:AlternateContent>
        <mc:AlternateContent xmlns:mc="http://schemas.openxmlformats.org/markup-compatibility/2006">
          <mc:Choice Requires="x14">
            <control shapeId="22553" r:id="rId28" name="Check Box 25">
              <controlPr locked="0" defaultSize="0" autoFill="0" autoLine="0" autoPict="0">
                <anchor moveWithCells="1">
                  <from>
                    <xdr:col>6</xdr:col>
                    <xdr:colOff>19050</xdr:colOff>
                    <xdr:row>26</xdr:row>
                    <xdr:rowOff>12700</xdr:rowOff>
                  </from>
                  <to>
                    <xdr:col>8</xdr:col>
                    <xdr:colOff>0</xdr:colOff>
                    <xdr:row>27</xdr:row>
                    <xdr:rowOff>19050</xdr:rowOff>
                  </to>
                </anchor>
              </controlPr>
            </control>
          </mc:Choice>
        </mc:AlternateContent>
        <mc:AlternateContent xmlns:mc="http://schemas.openxmlformats.org/markup-compatibility/2006">
          <mc:Choice Requires="x14">
            <control shapeId="22559" r:id="rId29" name="Option Button 31">
              <controlPr locked="0" defaultSize="0" autoFill="0" autoLine="0" autoPict="0">
                <anchor moveWithCells="1">
                  <from>
                    <xdr:col>6</xdr:col>
                    <xdr:colOff>279400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22560" r:id="rId30" name="Option Button 32">
              <controlPr locked="0" defaultSize="0" autoFill="0" autoLine="0" autoPict="0">
                <anchor moveWithCells="1">
                  <from>
                    <xdr:col>7</xdr:col>
                    <xdr:colOff>279400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22561" r:id="rId31" name="Option Button 33">
              <controlPr locked="0" defaultSize="0" autoFill="0" autoLine="0" autoPict="0">
                <anchor moveWithCells="1">
                  <from>
                    <xdr:col>8</xdr:col>
                    <xdr:colOff>279400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22562" r:id="rId32" name="Option Button 34">
              <controlPr locked="0" defaultSize="0" autoFill="0" autoLine="0" autoPict="0">
                <anchor moveWithCells="1">
                  <from>
                    <xdr:col>9</xdr:col>
                    <xdr:colOff>279400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22563" r:id="rId33" name="Option Button 35">
              <controlPr locked="0" defaultSize="0" autoFill="0" autoLine="0" autoPict="0">
                <anchor moveWithCells="1">
                  <from>
                    <xdr:col>10</xdr:col>
                    <xdr:colOff>279400</xdr:colOff>
                    <xdr:row>41</xdr:row>
                    <xdr:rowOff>0</xdr:rowOff>
                  </from>
                  <to>
                    <xdr:col>11</xdr:col>
                    <xdr:colOff>0</xdr:colOff>
                    <xdr:row>42</xdr:row>
                    <xdr:rowOff>0</xdr:rowOff>
                  </to>
                </anchor>
              </controlPr>
            </control>
          </mc:Choice>
        </mc:AlternateContent>
        <mc:AlternateContent xmlns:mc="http://schemas.openxmlformats.org/markup-compatibility/2006">
          <mc:Choice Requires="x14">
            <control shapeId="22564" r:id="rId34" name="Option Button 36">
              <controlPr locked="0" defaultSize="0" autoFill="0" autoLine="0" autoPict="0">
                <anchor moveWithCells="1">
                  <from>
                    <xdr:col>6</xdr:col>
                    <xdr:colOff>279400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22565" r:id="rId35" name="Option Button 37">
              <controlPr locked="0" defaultSize="0" autoFill="0" autoLine="0" autoPict="0">
                <anchor moveWithCells="1">
                  <from>
                    <xdr:col>7</xdr:col>
                    <xdr:colOff>279400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22566" r:id="rId36" name="Option Button 38">
              <controlPr locked="0" defaultSize="0" autoFill="0" autoLine="0" autoPict="0">
                <anchor moveWithCells="1">
                  <from>
                    <xdr:col>8</xdr:col>
                    <xdr:colOff>279400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22567" r:id="rId37" name="Option Button 39">
              <controlPr locked="0" defaultSize="0" autoFill="0" autoLine="0" autoPict="0">
                <anchor moveWithCells="1">
                  <from>
                    <xdr:col>9</xdr:col>
                    <xdr:colOff>279400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22568" r:id="rId38" name="Option Button 40">
              <controlPr locked="0" defaultSize="0" autoFill="0" autoLine="0" autoPict="0">
                <anchor moveWithCells="1">
                  <from>
                    <xdr:col>10</xdr:col>
                    <xdr:colOff>279400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22574" r:id="rId39" name="Option Button 46">
              <controlPr locked="0" defaultSize="0" autoFill="0" autoLine="0" autoPict="0">
                <anchor moveWithCells="1">
                  <from>
                    <xdr:col>6</xdr:col>
                    <xdr:colOff>279400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22575" r:id="rId40" name="Option Button 47">
              <controlPr locked="0" defaultSize="0" autoFill="0" autoLine="0" autoPict="0">
                <anchor moveWithCells="1">
                  <from>
                    <xdr:col>7</xdr:col>
                    <xdr:colOff>279400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22576" r:id="rId41" name="Option Button 48">
              <controlPr locked="0" defaultSize="0" autoFill="0" autoLine="0" autoPict="0">
                <anchor moveWithCells="1">
                  <from>
                    <xdr:col>8</xdr:col>
                    <xdr:colOff>279400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22577" r:id="rId42" name="Option Button 49">
              <controlPr locked="0" defaultSize="0" autoFill="0" autoLine="0" autoPict="0">
                <anchor moveWithCells="1">
                  <from>
                    <xdr:col>9</xdr:col>
                    <xdr:colOff>279400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22578" r:id="rId43" name="Option Button 50">
              <controlPr locked="0" defaultSize="0" autoFill="0" autoLine="0" autoPict="0">
                <anchor moveWithCells="1">
                  <from>
                    <xdr:col>10</xdr:col>
                    <xdr:colOff>279400</xdr:colOff>
                    <xdr:row>47</xdr:row>
                    <xdr:rowOff>0</xdr:rowOff>
                  </from>
                  <to>
                    <xdr:col>11</xdr:col>
                    <xdr:colOff>0</xdr:colOff>
                    <xdr:row>48</xdr:row>
                    <xdr:rowOff>0</xdr:rowOff>
                  </to>
                </anchor>
              </controlPr>
            </control>
          </mc:Choice>
        </mc:AlternateContent>
        <mc:AlternateContent xmlns:mc="http://schemas.openxmlformats.org/markup-compatibility/2006">
          <mc:Choice Requires="x14">
            <control shapeId="22584" r:id="rId44" name="Option Button 56">
              <controlPr defaultSize="0" autoFill="0" autoLine="0" autoPict="0">
                <anchor moveWithCells="1">
                  <from>
                    <xdr:col>6</xdr:col>
                    <xdr:colOff>203200</xdr:colOff>
                    <xdr:row>36</xdr:row>
                    <xdr:rowOff>19050</xdr:rowOff>
                  </from>
                  <to>
                    <xdr:col>6</xdr:col>
                    <xdr:colOff>546100</xdr:colOff>
                    <xdr:row>37</xdr:row>
                    <xdr:rowOff>19050</xdr:rowOff>
                  </to>
                </anchor>
              </controlPr>
            </control>
          </mc:Choice>
        </mc:AlternateContent>
        <mc:AlternateContent xmlns:mc="http://schemas.openxmlformats.org/markup-compatibility/2006">
          <mc:Choice Requires="x14">
            <control shapeId="22586" r:id="rId45" name="Option Button 58">
              <controlPr defaultSize="0" autoFill="0" autoLine="0" autoPict="0">
                <anchor moveWithCells="1">
                  <from>
                    <xdr:col>7</xdr:col>
                    <xdr:colOff>203200</xdr:colOff>
                    <xdr:row>36</xdr:row>
                    <xdr:rowOff>19050</xdr:rowOff>
                  </from>
                  <to>
                    <xdr:col>7</xdr:col>
                    <xdr:colOff>546100</xdr:colOff>
                    <xdr:row>37</xdr:row>
                    <xdr:rowOff>19050</xdr:rowOff>
                  </to>
                </anchor>
              </controlPr>
            </control>
          </mc:Choice>
        </mc:AlternateContent>
        <mc:AlternateContent xmlns:mc="http://schemas.openxmlformats.org/markup-compatibility/2006">
          <mc:Choice Requires="x14">
            <control shapeId="22587" r:id="rId46" name="Option Button 59">
              <controlPr defaultSize="0" autoFill="0" autoLine="0" autoPict="0">
                <anchor moveWithCells="1">
                  <from>
                    <xdr:col>8</xdr:col>
                    <xdr:colOff>203200</xdr:colOff>
                    <xdr:row>36</xdr:row>
                    <xdr:rowOff>19050</xdr:rowOff>
                  </from>
                  <to>
                    <xdr:col>8</xdr:col>
                    <xdr:colOff>546100</xdr:colOff>
                    <xdr:row>37</xdr:row>
                    <xdr:rowOff>19050</xdr:rowOff>
                  </to>
                </anchor>
              </controlPr>
            </control>
          </mc:Choice>
        </mc:AlternateContent>
        <mc:AlternateContent xmlns:mc="http://schemas.openxmlformats.org/markup-compatibility/2006">
          <mc:Choice Requires="x14">
            <control shapeId="22588" r:id="rId47" name="Option Button 60">
              <controlPr defaultSize="0" autoFill="0" autoLine="0" autoPict="0">
                <anchor moveWithCells="1">
                  <from>
                    <xdr:col>9</xdr:col>
                    <xdr:colOff>203200</xdr:colOff>
                    <xdr:row>36</xdr:row>
                    <xdr:rowOff>19050</xdr:rowOff>
                  </from>
                  <to>
                    <xdr:col>9</xdr:col>
                    <xdr:colOff>546100</xdr:colOff>
                    <xdr:row>37</xdr:row>
                    <xdr:rowOff>19050</xdr:rowOff>
                  </to>
                </anchor>
              </controlPr>
            </control>
          </mc:Choice>
        </mc:AlternateContent>
        <mc:AlternateContent xmlns:mc="http://schemas.openxmlformats.org/markup-compatibility/2006">
          <mc:Choice Requires="x14">
            <control shapeId="22589" r:id="rId48" name="Option Button 61">
              <controlPr defaultSize="0" autoFill="0" autoLine="0" autoPict="0">
                <anchor moveWithCells="1">
                  <from>
                    <xdr:col>10</xdr:col>
                    <xdr:colOff>203200</xdr:colOff>
                    <xdr:row>36</xdr:row>
                    <xdr:rowOff>19050</xdr:rowOff>
                  </from>
                  <to>
                    <xdr:col>10</xdr:col>
                    <xdr:colOff>546100</xdr:colOff>
                    <xdr:row>37</xdr:row>
                    <xdr:rowOff>19050</xdr:rowOff>
                  </to>
                </anchor>
              </controlPr>
            </control>
          </mc:Choice>
        </mc:AlternateContent>
        <mc:AlternateContent xmlns:mc="http://schemas.openxmlformats.org/markup-compatibility/2006">
          <mc:Choice Requires="x14">
            <control shapeId="22590" r:id="rId49" name="Group Box 62">
              <controlPr defaultSize="0" autoFill="0" autoPict="0">
                <anchor moveWithCells="1">
                  <from>
                    <xdr:col>6</xdr:col>
                    <xdr:colOff>0</xdr:colOff>
                    <xdr:row>36</xdr:row>
                    <xdr:rowOff>12700</xdr:rowOff>
                  </from>
                  <to>
                    <xdr:col>11</xdr:col>
                    <xdr:colOff>19050</xdr:colOff>
                    <xdr:row>37</xdr:row>
                    <xdr:rowOff>0</xdr:rowOff>
                  </to>
                </anchor>
              </controlPr>
            </control>
          </mc:Choice>
        </mc:AlternateContent>
        <mc:AlternateContent xmlns:mc="http://schemas.openxmlformats.org/markup-compatibility/2006">
          <mc:Choice Requires="x14">
            <control shapeId="22592" r:id="rId50" name="Group Box 64">
              <controlPr defaultSize="0" autoFill="0" autoPict="0">
                <anchor moveWithCells="1">
                  <from>
                    <xdr:col>6</xdr:col>
                    <xdr:colOff>0</xdr:colOff>
                    <xdr:row>36</xdr:row>
                    <xdr:rowOff>222250</xdr:rowOff>
                  </from>
                  <to>
                    <xdr:col>11</xdr:col>
                    <xdr:colOff>19050</xdr:colOff>
                    <xdr:row>38</xdr:row>
                    <xdr:rowOff>19050</xdr:rowOff>
                  </to>
                </anchor>
              </controlPr>
            </control>
          </mc:Choice>
        </mc:AlternateContent>
        <mc:AlternateContent xmlns:mc="http://schemas.openxmlformats.org/markup-compatibility/2006">
          <mc:Choice Requires="x14">
            <control shapeId="22593" r:id="rId51" name="Group Box 65">
              <controlPr defaultSize="0" autoFill="0" autoPict="0">
                <anchor moveWithCells="1">
                  <from>
                    <xdr:col>6</xdr:col>
                    <xdr:colOff>0</xdr:colOff>
                    <xdr:row>37</xdr:row>
                    <xdr:rowOff>0</xdr:rowOff>
                  </from>
                  <to>
                    <xdr:col>11</xdr:col>
                    <xdr:colOff>19050</xdr:colOff>
                    <xdr:row>38</xdr:row>
                    <xdr:rowOff>19050</xdr:rowOff>
                  </to>
                </anchor>
              </controlPr>
            </control>
          </mc:Choice>
        </mc:AlternateContent>
        <mc:AlternateContent xmlns:mc="http://schemas.openxmlformats.org/markup-compatibility/2006">
          <mc:Choice Requires="x14">
            <control shapeId="22594" r:id="rId52" name="Group Box 66">
              <controlPr defaultSize="0" autoFill="0" autoPict="0">
                <anchor moveWithCells="1">
                  <from>
                    <xdr:col>6</xdr:col>
                    <xdr:colOff>0</xdr:colOff>
                    <xdr:row>38</xdr:row>
                    <xdr:rowOff>0</xdr:rowOff>
                  </from>
                  <to>
                    <xdr:col>11</xdr:col>
                    <xdr:colOff>19050</xdr:colOff>
                    <xdr:row>39</xdr:row>
                    <xdr:rowOff>19050</xdr:rowOff>
                  </to>
                </anchor>
              </controlPr>
            </control>
          </mc:Choice>
        </mc:AlternateContent>
        <mc:AlternateContent xmlns:mc="http://schemas.openxmlformats.org/markup-compatibility/2006">
          <mc:Choice Requires="x14">
            <control shapeId="22595" r:id="rId53" name="Group Box 67">
              <controlPr defaultSize="0" autoFill="0" autoPict="0">
                <anchor moveWithCells="1">
                  <from>
                    <xdr:col>6</xdr:col>
                    <xdr:colOff>0</xdr:colOff>
                    <xdr:row>38</xdr:row>
                    <xdr:rowOff>12700</xdr:rowOff>
                  </from>
                  <to>
                    <xdr:col>11</xdr:col>
                    <xdr:colOff>19050</xdr:colOff>
                    <xdr:row>39</xdr:row>
                    <xdr:rowOff>19050</xdr:rowOff>
                  </to>
                </anchor>
              </controlPr>
            </control>
          </mc:Choice>
        </mc:AlternateContent>
        <mc:AlternateContent xmlns:mc="http://schemas.openxmlformats.org/markup-compatibility/2006">
          <mc:Choice Requires="x14">
            <control shapeId="22599" r:id="rId54" name="Option Button 71">
              <controlPr defaultSize="0" autoFill="0" autoLine="0" autoPict="0">
                <anchor moveWithCells="1">
                  <from>
                    <xdr:col>6</xdr:col>
                    <xdr:colOff>209550</xdr:colOff>
                    <xdr:row>37</xdr:row>
                    <xdr:rowOff>19050</xdr:rowOff>
                  </from>
                  <to>
                    <xdr:col>6</xdr:col>
                    <xdr:colOff>641350</xdr:colOff>
                    <xdr:row>38</xdr:row>
                    <xdr:rowOff>19050</xdr:rowOff>
                  </to>
                </anchor>
              </controlPr>
            </control>
          </mc:Choice>
        </mc:AlternateContent>
        <mc:AlternateContent xmlns:mc="http://schemas.openxmlformats.org/markup-compatibility/2006">
          <mc:Choice Requires="x14">
            <control shapeId="22600" r:id="rId55" name="Option Button 72">
              <controlPr defaultSize="0" autoFill="0" autoLine="0" autoPict="0">
                <anchor moveWithCells="1">
                  <from>
                    <xdr:col>7</xdr:col>
                    <xdr:colOff>209550</xdr:colOff>
                    <xdr:row>37</xdr:row>
                    <xdr:rowOff>19050</xdr:rowOff>
                  </from>
                  <to>
                    <xdr:col>7</xdr:col>
                    <xdr:colOff>641350</xdr:colOff>
                    <xdr:row>38</xdr:row>
                    <xdr:rowOff>19050</xdr:rowOff>
                  </to>
                </anchor>
              </controlPr>
            </control>
          </mc:Choice>
        </mc:AlternateContent>
        <mc:AlternateContent xmlns:mc="http://schemas.openxmlformats.org/markup-compatibility/2006">
          <mc:Choice Requires="x14">
            <control shapeId="22601" r:id="rId56" name="Option Button 73">
              <controlPr defaultSize="0" autoFill="0" autoLine="0" autoPict="0">
                <anchor moveWithCells="1">
                  <from>
                    <xdr:col>8</xdr:col>
                    <xdr:colOff>209550</xdr:colOff>
                    <xdr:row>37</xdr:row>
                    <xdr:rowOff>19050</xdr:rowOff>
                  </from>
                  <to>
                    <xdr:col>8</xdr:col>
                    <xdr:colOff>641350</xdr:colOff>
                    <xdr:row>38</xdr:row>
                    <xdr:rowOff>19050</xdr:rowOff>
                  </to>
                </anchor>
              </controlPr>
            </control>
          </mc:Choice>
        </mc:AlternateContent>
        <mc:AlternateContent xmlns:mc="http://schemas.openxmlformats.org/markup-compatibility/2006">
          <mc:Choice Requires="x14">
            <control shapeId="22602" r:id="rId57" name="Option Button 74">
              <controlPr defaultSize="0" autoFill="0" autoLine="0" autoPict="0">
                <anchor moveWithCells="1">
                  <from>
                    <xdr:col>9</xdr:col>
                    <xdr:colOff>209550</xdr:colOff>
                    <xdr:row>37</xdr:row>
                    <xdr:rowOff>19050</xdr:rowOff>
                  </from>
                  <to>
                    <xdr:col>9</xdr:col>
                    <xdr:colOff>641350</xdr:colOff>
                    <xdr:row>38</xdr:row>
                    <xdr:rowOff>19050</xdr:rowOff>
                  </to>
                </anchor>
              </controlPr>
            </control>
          </mc:Choice>
        </mc:AlternateContent>
        <mc:AlternateContent xmlns:mc="http://schemas.openxmlformats.org/markup-compatibility/2006">
          <mc:Choice Requires="x14">
            <control shapeId="22603" r:id="rId58" name="Option Button 75">
              <controlPr defaultSize="0" autoFill="0" autoLine="0" autoPict="0">
                <anchor moveWithCells="1">
                  <from>
                    <xdr:col>10</xdr:col>
                    <xdr:colOff>209550</xdr:colOff>
                    <xdr:row>37</xdr:row>
                    <xdr:rowOff>19050</xdr:rowOff>
                  </from>
                  <to>
                    <xdr:col>10</xdr:col>
                    <xdr:colOff>641350</xdr:colOff>
                    <xdr:row>38</xdr:row>
                    <xdr:rowOff>19050</xdr:rowOff>
                  </to>
                </anchor>
              </controlPr>
            </control>
          </mc:Choice>
        </mc:AlternateContent>
        <mc:AlternateContent xmlns:mc="http://schemas.openxmlformats.org/markup-compatibility/2006">
          <mc:Choice Requires="x14">
            <control shapeId="22609" r:id="rId59" name="Option Button 81">
              <controlPr defaultSize="0" autoFill="0" autoLine="0" autoPict="0">
                <anchor moveWithCells="1">
                  <from>
                    <xdr:col>6</xdr:col>
                    <xdr:colOff>209550</xdr:colOff>
                    <xdr:row>38</xdr:row>
                    <xdr:rowOff>19050</xdr:rowOff>
                  </from>
                  <to>
                    <xdr:col>6</xdr:col>
                    <xdr:colOff>641350</xdr:colOff>
                    <xdr:row>39</xdr:row>
                    <xdr:rowOff>19050</xdr:rowOff>
                  </to>
                </anchor>
              </controlPr>
            </control>
          </mc:Choice>
        </mc:AlternateContent>
        <mc:AlternateContent xmlns:mc="http://schemas.openxmlformats.org/markup-compatibility/2006">
          <mc:Choice Requires="x14">
            <control shapeId="22610" r:id="rId60" name="Option Button 82">
              <controlPr defaultSize="0" autoFill="0" autoLine="0" autoPict="0">
                <anchor moveWithCells="1">
                  <from>
                    <xdr:col>7</xdr:col>
                    <xdr:colOff>209550</xdr:colOff>
                    <xdr:row>38</xdr:row>
                    <xdr:rowOff>19050</xdr:rowOff>
                  </from>
                  <to>
                    <xdr:col>7</xdr:col>
                    <xdr:colOff>641350</xdr:colOff>
                    <xdr:row>39</xdr:row>
                    <xdr:rowOff>19050</xdr:rowOff>
                  </to>
                </anchor>
              </controlPr>
            </control>
          </mc:Choice>
        </mc:AlternateContent>
        <mc:AlternateContent xmlns:mc="http://schemas.openxmlformats.org/markup-compatibility/2006">
          <mc:Choice Requires="x14">
            <control shapeId="22611" r:id="rId61" name="Option Button 83">
              <controlPr defaultSize="0" autoFill="0" autoLine="0" autoPict="0">
                <anchor moveWithCells="1">
                  <from>
                    <xdr:col>8</xdr:col>
                    <xdr:colOff>209550</xdr:colOff>
                    <xdr:row>38</xdr:row>
                    <xdr:rowOff>19050</xdr:rowOff>
                  </from>
                  <to>
                    <xdr:col>8</xdr:col>
                    <xdr:colOff>641350</xdr:colOff>
                    <xdr:row>39</xdr:row>
                    <xdr:rowOff>19050</xdr:rowOff>
                  </to>
                </anchor>
              </controlPr>
            </control>
          </mc:Choice>
        </mc:AlternateContent>
        <mc:AlternateContent xmlns:mc="http://schemas.openxmlformats.org/markup-compatibility/2006">
          <mc:Choice Requires="x14">
            <control shapeId="22612" r:id="rId62" name="Option Button 84">
              <controlPr defaultSize="0" autoFill="0" autoLine="0" autoPict="0">
                <anchor moveWithCells="1">
                  <from>
                    <xdr:col>10</xdr:col>
                    <xdr:colOff>209550</xdr:colOff>
                    <xdr:row>38</xdr:row>
                    <xdr:rowOff>19050</xdr:rowOff>
                  </from>
                  <to>
                    <xdr:col>10</xdr:col>
                    <xdr:colOff>641350</xdr:colOff>
                    <xdr:row>39</xdr:row>
                    <xdr:rowOff>19050</xdr:rowOff>
                  </to>
                </anchor>
              </controlPr>
            </control>
          </mc:Choice>
        </mc:AlternateContent>
        <mc:AlternateContent xmlns:mc="http://schemas.openxmlformats.org/markup-compatibility/2006">
          <mc:Choice Requires="x14">
            <control shapeId="22613" r:id="rId63" name="Option Button 85">
              <controlPr defaultSize="0" autoFill="0" autoLine="0" autoPict="0">
                <anchor moveWithCells="1">
                  <from>
                    <xdr:col>9</xdr:col>
                    <xdr:colOff>209550</xdr:colOff>
                    <xdr:row>38</xdr:row>
                    <xdr:rowOff>19050</xdr:rowOff>
                  </from>
                  <to>
                    <xdr:col>9</xdr:col>
                    <xdr:colOff>641350</xdr:colOff>
                    <xdr:row>39</xdr:row>
                    <xdr:rowOff>19050</xdr:rowOff>
                  </to>
                </anchor>
              </controlPr>
            </control>
          </mc:Choice>
        </mc:AlternateContent>
        <mc:AlternateContent xmlns:mc="http://schemas.openxmlformats.org/markup-compatibility/2006">
          <mc:Choice Requires="x14">
            <control shapeId="22614" r:id="rId64" name="Group Box 86">
              <controlPr defaultSize="0" autoFill="0" autoPict="0">
                <anchor moveWithCells="1">
                  <from>
                    <xdr:col>6</xdr:col>
                    <xdr:colOff>0</xdr:colOff>
                    <xdr:row>40</xdr:row>
                    <xdr:rowOff>260350</xdr:rowOff>
                  </from>
                  <to>
                    <xdr:col>11</xdr:col>
                    <xdr:colOff>19050</xdr:colOff>
                    <xdr:row>42</xdr:row>
                    <xdr:rowOff>19050</xdr:rowOff>
                  </to>
                </anchor>
              </controlPr>
            </control>
          </mc:Choice>
        </mc:AlternateContent>
        <mc:AlternateContent xmlns:mc="http://schemas.openxmlformats.org/markup-compatibility/2006">
          <mc:Choice Requires="x14">
            <control shapeId="22615" r:id="rId65" name="Group Box 87">
              <controlPr defaultSize="0" autoFill="0" autoPict="0">
                <anchor moveWithCells="1">
                  <from>
                    <xdr:col>6</xdr:col>
                    <xdr:colOff>0</xdr:colOff>
                    <xdr:row>41</xdr:row>
                    <xdr:rowOff>222250</xdr:rowOff>
                  </from>
                  <to>
                    <xdr:col>11</xdr:col>
                    <xdr:colOff>19050</xdr:colOff>
                    <xdr:row>43</xdr:row>
                    <xdr:rowOff>19050</xdr:rowOff>
                  </to>
                </anchor>
              </controlPr>
            </control>
          </mc:Choice>
        </mc:AlternateContent>
        <mc:AlternateContent xmlns:mc="http://schemas.openxmlformats.org/markup-compatibility/2006">
          <mc:Choice Requires="x14">
            <control shapeId="22617" r:id="rId66" name="Group Box 89">
              <controlPr defaultSize="0" autoFill="0" autoPict="0">
                <anchor moveWithCells="1">
                  <from>
                    <xdr:col>6</xdr:col>
                    <xdr:colOff>0</xdr:colOff>
                    <xdr:row>46</xdr:row>
                    <xdr:rowOff>260350</xdr:rowOff>
                  </from>
                  <to>
                    <xdr:col>11</xdr:col>
                    <xdr:colOff>19050</xdr:colOff>
                    <xdr:row>48</xdr:row>
                    <xdr:rowOff>0</xdr:rowOff>
                  </to>
                </anchor>
              </controlPr>
            </control>
          </mc:Choice>
        </mc:AlternateContent>
        <mc:AlternateContent xmlns:mc="http://schemas.openxmlformats.org/markup-compatibility/2006">
          <mc:Choice Requires="x14">
            <control shapeId="22619" r:id="rId67" name="Option Button 91">
              <controlPr defaultSize="0" autoFill="0" autoLine="0" autoPict="0">
                <anchor moveWithCells="1">
                  <from>
                    <xdr:col>6</xdr:col>
                    <xdr:colOff>279400</xdr:colOff>
                    <xdr:row>48</xdr:row>
                    <xdr:rowOff>12700</xdr:rowOff>
                  </from>
                  <to>
                    <xdr:col>6</xdr:col>
                    <xdr:colOff>584200</xdr:colOff>
                    <xdr:row>49</xdr:row>
                    <xdr:rowOff>0</xdr:rowOff>
                  </to>
                </anchor>
              </controlPr>
            </control>
          </mc:Choice>
        </mc:AlternateContent>
        <mc:AlternateContent xmlns:mc="http://schemas.openxmlformats.org/markup-compatibility/2006">
          <mc:Choice Requires="x14">
            <control shapeId="22620" r:id="rId68" name="Option Button 92">
              <controlPr defaultSize="0" autoFill="0" autoLine="0" autoPict="0">
                <anchor moveWithCells="1">
                  <from>
                    <xdr:col>7</xdr:col>
                    <xdr:colOff>279400</xdr:colOff>
                    <xdr:row>48</xdr:row>
                    <xdr:rowOff>12700</xdr:rowOff>
                  </from>
                  <to>
                    <xdr:col>7</xdr:col>
                    <xdr:colOff>584200</xdr:colOff>
                    <xdr:row>49</xdr:row>
                    <xdr:rowOff>0</xdr:rowOff>
                  </to>
                </anchor>
              </controlPr>
            </control>
          </mc:Choice>
        </mc:AlternateContent>
        <mc:AlternateContent xmlns:mc="http://schemas.openxmlformats.org/markup-compatibility/2006">
          <mc:Choice Requires="x14">
            <control shapeId="22621" r:id="rId69" name="Option Button 93">
              <controlPr defaultSize="0" autoFill="0" autoLine="0" autoPict="0">
                <anchor moveWithCells="1">
                  <from>
                    <xdr:col>8</xdr:col>
                    <xdr:colOff>279400</xdr:colOff>
                    <xdr:row>48</xdr:row>
                    <xdr:rowOff>12700</xdr:rowOff>
                  </from>
                  <to>
                    <xdr:col>8</xdr:col>
                    <xdr:colOff>584200</xdr:colOff>
                    <xdr:row>49</xdr:row>
                    <xdr:rowOff>0</xdr:rowOff>
                  </to>
                </anchor>
              </controlPr>
            </control>
          </mc:Choice>
        </mc:AlternateContent>
        <mc:AlternateContent xmlns:mc="http://schemas.openxmlformats.org/markup-compatibility/2006">
          <mc:Choice Requires="x14">
            <control shapeId="22622" r:id="rId70" name="Option Button 94">
              <controlPr defaultSize="0" autoFill="0" autoLine="0" autoPict="0">
                <anchor moveWithCells="1">
                  <from>
                    <xdr:col>9</xdr:col>
                    <xdr:colOff>279400</xdr:colOff>
                    <xdr:row>48</xdr:row>
                    <xdr:rowOff>12700</xdr:rowOff>
                  </from>
                  <to>
                    <xdr:col>9</xdr:col>
                    <xdr:colOff>584200</xdr:colOff>
                    <xdr:row>49</xdr:row>
                    <xdr:rowOff>0</xdr:rowOff>
                  </to>
                </anchor>
              </controlPr>
            </control>
          </mc:Choice>
        </mc:AlternateContent>
        <mc:AlternateContent xmlns:mc="http://schemas.openxmlformats.org/markup-compatibility/2006">
          <mc:Choice Requires="x14">
            <control shapeId="22623" r:id="rId71" name="Option Button 95">
              <controlPr defaultSize="0" autoFill="0" autoLine="0" autoPict="0">
                <anchor moveWithCells="1">
                  <from>
                    <xdr:col>10</xdr:col>
                    <xdr:colOff>279400</xdr:colOff>
                    <xdr:row>48</xdr:row>
                    <xdr:rowOff>12700</xdr:rowOff>
                  </from>
                  <to>
                    <xdr:col>10</xdr:col>
                    <xdr:colOff>584200</xdr:colOff>
                    <xdr:row>49</xdr:row>
                    <xdr:rowOff>0</xdr:rowOff>
                  </to>
                </anchor>
              </controlPr>
            </control>
          </mc:Choice>
        </mc:AlternateContent>
        <mc:AlternateContent xmlns:mc="http://schemas.openxmlformats.org/markup-compatibility/2006">
          <mc:Choice Requires="x14">
            <control shapeId="22624" r:id="rId72" name="Group Box 96">
              <controlPr defaultSize="0" autoFill="0" autoPict="0">
                <anchor moveWithCells="1">
                  <from>
                    <xdr:col>6</xdr:col>
                    <xdr:colOff>0</xdr:colOff>
                    <xdr:row>47</xdr:row>
                    <xdr:rowOff>222250</xdr:rowOff>
                  </from>
                  <to>
                    <xdr:col>11</xdr:col>
                    <xdr:colOff>19050</xdr:colOff>
                    <xdr:row>49</xdr:row>
                    <xdr:rowOff>0</xdr:rowOff>
                  </to>
                </anchor>
              </controlPr>
            </control>
          </mc:Choice>
        </mc:AlternateContent>
        <mc:AlternateContent xmlns:mc="http://schemas.openxmlformats.org/markup-compatibility/2006">
          <mc:Choice Requires="x14">
            <control shapeId="22625" r:id="rId73" name="Option Button 97">
              <controlPr defaultSize="0" autoFill="0" autoLine="0" autoPict="0">
                <anchor moveWithCells="1">
                  <from>
                    <xdr:col>7</xdr:col>
                    <xdr:colOff>76200</xdr:colOff>
                    <xdr:row>30</xdr:row>
                    <xdr:rowOff>31750</xdr:rowOff>
                  </from>
                  <to>
                    <xdr:col>8</xdr:col>
                    <xdr:colOff>38100</xdr:colOff>
                    <xdr:row>30</xdr:row>
                    <xdr:rowOff>171450</xdr:rowOff>
                  </to>
                </anchor>
              </controlPr>
            </control>
          </mc:Choice>
        </mc:AlternateContent>
        <mc:AlternateContent xmlns:mc="http://schemas.openxmlformats.org/markup-compatibility/2006">
          <mc:Choice Requires="x14">
            <control shapeId="22627" r:id="rId74" name="Option Button 99">
              <controlPr defaultSize="0" autoFill="0" autoLine="0" autoPict="0">
                <anchor moveWithCells="1">
                  <from>
                    <xdr:col>7</xdr:col>
                    <xdr:colOff>76200</xdr:colOff>
                    <xdr:row>31</xdr:row>
                    <xdr:rowOff>38100</xdr:rowOff>
                  </from>
                  <to>
                    <xdr:col>8</xdr:col>
                    <xdr:colOff>38100</xdr:colOff>
                    <xdr:row>31</xdr:row>
                    <xdr:rowOff>184150</xdr:rowOff>
                  </to>
                </anchor>
              </controlPr>
            </control>
          </mc:Choice>
        </mc:AlternateContent>
        <mc:AlternateContent xmlns:mc="http://schemas.openxmlformats.org/markup-compatibility/2006">
          <mc:Choice Requires="x14">
            <control shapeId="22629" r:id="rId75" name="Option Button 101">
              <controlPr defaultSize="0" autoFill="0" autoLine="0" autoPict="0">
                <anchor moveWithCells="1">
                  <from>
                    <xdr:col>7</xdr:col>
                    <xdr:colOff>76200</xdr:colOff>
                    <xdr:row>32</xdr:row>
                    <xdr:rowOff>38100</xdr:rowOff>
                  </from>
                  <to>
                    <xdr:col>8</xdr:col>
                    <xdr:colOff>38100</xdr:colOff>
                    <xdr:row>32</xdr:row>
                    <xdr:rowOff>190500</xdr:rowOff>
                  </to>
                </anchor>
              </controlPr>
            </control>
          </mc:Choice>
        </mc:AlternateContent>
        <mc:AlternateContent xmlns:mc="http://schemas.openxmlformats.org/markup-compatibility/2006">
          <mc:Choice Requires="x14">
            <control shapeId="22632" r:id="rId76" name="Option Button 104">
              <controlPr defaultSize="0" autoFill="0" autoLine="0" autoPict="0">
                <anchor moveWithCells="1">
                  <from>
                    <xdr:col>9</xdr:col>
                    <xdr:colOff>114300</xdr:colOff>
                    <xdr:row>30</xdr:row>
                    <xdr:rowOff>12700</xdr:rowOff>
                  </from>
                  <to>
                    <xdr:col>10</xdr:col>
                    <xdr:colOff>0</xdr:colOff>
                    <xdr:row>30</xdr:row>
                    <xdr:rowOff>184150</xdr:rowOff>
                  </to>
                </anchor>
              </controlPr>
            </control>
          </mc:Choice>
        </mc:AlternateContent>
        <mc:AlternateContent xmlns:mc="http://schemas.openxmlformats.org/markup-compatibility/2006">
          <mc:Choice Requires="x14">
            <control shapeId="22634" r:id="rId77" name="Option Button 106">
              <controlPr defaultSize="0" autoFill="0" autoLine="0" autoPict="0">
                <anchor moveWithCells="1">
                  <from>
                    <xdr:col>9</xdr:col>
                    <xdr:colOff>114300</xdr:colOff>
                    <xdr:row>31</xdr:row>
                    <xdr:rowOff>38100</xdr:rowOff>
                  </from>
                  <to>
                    <xdr:col>10</xdr:col>
                    <xdr:colOff>0</xdr:colOff>
                    <xdr:row>31</xdr:row>
                    <xdr:rowOff>190500</xdr:rowOff>
                  </to>
                </anchor>
              </controlPr>
            </control>
          </mc:Choice>
        </mc:AlternateContent>
        <mc:AlternateContent xmlns:mc="http://schemas.openxmlformats.org/markup-compatibility/2006">
          <mc:Choice Requires="x14">
            <control shapeId="22636" r:id="rId78" name="Option Button 108">
              <controlPr defaultSize="0" autoFill="0" autoLine="0" autoPict="0">
                <anchor moveWithCells="1">
                  <from>
                    <xdr:col>9</xdr:col>
                    <xdr:colOff>114300</xdr:colOff>
                    <xdr:row>32</xdr:row>
                    <xdr:rowOff>31750</xdr:rowOff>
                  </from>
                  <to>
                    <xdr:col>10</xdr:col>
                    <xdr:colOff>0</xdr:colOff>
                    <xdr:row>32</xdr:row>
                    <xdr:rowOff>190500</xdr:rowOff>
                  </to>
                </anchor>
              </controlPr>
            </control>
          </mc:Choice>
        </mc:AlternateContent>
        <mc:AlternateContent xmlns:mc="http://schemas.openxmlformats.org/markup-compatibility/2006">
          <mc:Choice Requires="x14">
            <control shapeId="22639" r:id="rId79" name="Group Box 111">
              <controlPr defaultSize="0" autoFill="0" autoPict="0">
                <anchor moveWithCells="1">
                  <from>
                    <xdr:col>7</xdr:col>
                    <xdr:colOff>0</xdr:colOff>
                    <xdr:row>30</xdr:row>
                    <xdr:rowOff>0</xdr:rowOff>
                  </from>
                  <to>
                    <xdr:col>10</xdr:col>
                    <xdr:colOff>19050</xdr:colOff>
                    <xdr:row>31</xdr:row>
                    <xdr:rowOff>0</xdr:rowOff>
                  </to>
                </anchor>
              </controlPr>
            </control>
          </mc:Choice>
        </mc:AlternateContent>
        <mc:AlternateContent xmlns:mc="http://schemas.openxmlformats.org/markup-compatibility/2006">
          <mc:Choice Requires="x14">
            <control shapeId="22641" r:id="rId80" name="Group Box 113">
              <controlPr defaultSize="0" autoFill="0" autoPict="0">
                <anchor moveWithCells="1">
                  <from>
                    <xdr:col>7</xdr:col>
                    <xdr:colOff>0</xdr:colOff>
                    <xdr:row>31</xdr:row>
                    <xdr:rowOff>12700</xdr:rowOff>
                  </from>
                  <to>
                    <xdr:col>10</xdr:col>
                    <xdr:colOff>19050</xdr:colOff>
                    <xdr:row>31</xdr:row>
                    <xdr:rowOff>222250</xdr:rowOff>
                  </to>
                </anchor>
              </controlPr>
            </control>
          </mc:Choice>
        </mc:AlternateContent>
        <mc:AlternateContent xmlns:mc="http://schemas.openxmlformats.org/markup-compatibility/2006">
          <mc:Choice Requires="x14">
            <control shapeId="22643" r:id="rId81" name="Group Box 115">
              <controlPr defaultSize="0" autoFill="0" autoPict="0">
                <anchor moveWithCells="1">
                  <from>
                    <xdr:col>6</xdr:col>
                    <xdr:colOff>704850</xdr:colOff>
                    <xdr:row>32</xdr:row>
                    <xdr:rowOff>0</xdr:rowOff>
                  </from>
                  <to>
                    <xdr:col>10</xdr:col>
                    <xdr:colOff>12700</xdr:colOff>
                    <xdr:row>33</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M64"/>
  <sheetViews>
    <sheetView showGridLines="0" zoomScaleNormal="100" zoomScaleSheetLayoutView="40" zoomScalePageLayoutView="40" workbookViewId="0">
      <selection activeCell="A3" sqref="A3:L3"/>
    </sheetView>
  </sheetViews>
  <sheetFormatPr defaultColWidth="9.1796875" defaultRowHeight="14.5" x14ac:dyDescent="0.35"/>
  <cols>
    <col min="1" max="12" width="10.7265625" style="68" customWidth="1"/>
    <col min="13" max="16384" width="9.1796875" style="67"/>
  </cols>
  <sheetData>
    <row r="1" spans="1:12" ht="43.15" customHeight="1" x14ac:dyDescent="0.35"/>
    <row r="2" spans="1:12" ht="43.15" customHeight="1" x14ac:dyDescent="0.35">
      <c r="A2" s="69" t="s">
        <v>53</v>
      </c>
    </row>
    <row r="3" spans="1:12" s="70" customFormat="1" ht="21" customHeight="1" x14ac:dyDescent="0.35">
      <c r="A3" s="352" t="s">
        <v>58</v>
      </c>
      <c r="B3" s="353"/>
      <c r="C3" s="353"/>
      <c r="D3" s="353"/>
      <c r="E3" s="353"/>
      <c r="F3" s="353"/>
      <c r="G3" s="353"/>
      <c r="H3" s="353"/>
      <c r="I3" s="353"/>
      <c r="J3" s="353"/>
      <c r="K3" s="353"/>
      <c r="L3" s="354"/>
    </row>
    <row r="4" spans="1:12" s="70" customFormat="1" ht="21" customHeight="1" x14ac:dyDescent="0.35">
      <c r="A4" s="355"/>
      <c r="B4" s="355"/>
      <c r="C4" s="355"/>
      <c r="D4" s="355"/>
      <c r="E4" s="355"/>
      <c r="F4" s="355"/>
      <c r="G4" s="355"/>
      <c r="H4" s="355"/>
      <c r="I4" s="355"/>
      <c r="J4" s="355"/>
      <c r="K4" s="355"/>
      <c r="L4" s="355"/>
    </row>
    <row r="5" spans="1:12" s="70" customFormat="1" ht="21" customHeight="1" x14ac:dyDescent="0.35">
      <c r="A5" s="355"/>
      <c r="B5" s="355"/>
      <c r="C5" s="355"/>
      <c r="D5" s="355"/>
      <c r="E5" s="355"/>
      <c r="F5" s="355"/>
      <c r="G5" s="355"/>
      <c r="H5" s="355"/>
      <c r="I5" s="355"/>
      <c r="J5" s="355"/>
      <c r="K5" s="355"/>
      <c r="L5" s="355"/>
    </row>
    <row r="6" spans="1:12" s="70" customFormat="1" ht="12.65" customHeight="1" x14ac:dyDescent="0.35">
      <c r="A6" s="71"/>
      <c r="B6" s="71"/>
      <c r="C6" s="71"/>
      <c r="D6" s="71"/>
      <c r="E6" s="71"/>
      <c r="F6" s="71"/>
      <c r="G6" s="71"/>
      <c r="H6" s="71"/>
      <c r="I6" s="71"/>
      <c r="J6" s="71"/>
      <c r="K6" s="71"/>
      <c r="L6" s="71"/>
    </row>
    <row r="7" spans="1:12" s="72" customFormat="1" ht="21" customHeight="1" thickBot="1" x14ac:dyDescent="0.45">
      <c r="A7" s="303" t="s">
        <v>122</v>
      </c>
      <c r="B7" s="303"/>
      <c r="C7" s="303"/>
      <c r="D7" s="303"/>
      <c r="E7" s="303"/>
      <c r="F7" s="303"/>
      <c r="G7" s="303"/>
      <c r="H7" s="303"/>
      <c r="I7" s="303"/>
      <c r="J7" s="303"/>
      <c r="K7" s="303"/>
      <c r="L7" s="303"/>
    </row>
    <row r="8" spans="1:12" ht="13.9" customHeight="1" x14ac:dyDescent="0.35">
      <c r="A8" s="346" t="s">
        <v>14</v>
      </c>
      <c r="B8" s="346"/>
      <c r="C8" s="346"/>
      <c r="D8" s="346"/>
      <c r="E8" s="346" t="s">
        <v>32</v>
      </c>
      <c r="F8" s="346"/>
      <c r="G8" s="346"/>
      <c r="H8" s="346" t="s">
        <v>100</v>
      </c>
      <c r="I8" s="346"/>
      <c r="J8" s="346"/>
      <c r="K8" s="346" t="s">
        <v>82</v>
      </c>
      <c r="L8" s="346"/>
    </row>
    <row r="9" spans="1:12" ht="22.9" customHeight="1" x14ac:dyDescent="0.35">
      <c r="A9" s="347" t="str">
        <f>IF('Prime-EP App'!$A$6&lt;&gt;"",'Prime-EP App'!$A$6,"")</f>
        <v/>
      </c>
      <c r="B9" s="348"/>
      <c r="C9" s="348"/>
      <c r="D9" s="349"/>
      <c r="E9" s="347" t="str">
        <f>IF('Prime-EP App'!$H$6&lt;&gt;"",'Prime-EP App'!$H$6,"")</f>
        <v/>
      </c>
      <c r="F9" s="348"/>
      <c r="G9" s="349"/>
      <c r="H9" s="347" t="str">
        <f>IF('Prime-EP App'!$G$12&lt;&gt;"",'Prime-EP App'!$G$12,"")</f>
        <v/>
      </c>
      <c r="I9" s="348"/>
      <c r="J9" s="349"/>
      <c r="K9" s="350" t="str">
        <f>IF('Prime-EP App'!$E$6&lt;&gt;"",'Prime-EP App'!$E$6,"")</f>
        <v/>
      </c>
      <c r="L9" s="350"/>
    </row>
    <row r="10" spans="1:12" s="72" customFormat="1" ht="21" customHeight="1" x14ac:dyDescent="0.4">
      <c r="A10" s="73"/>
      <c r="B10" s="73"/>
      <c r="C10" s="73"/>
      <c r="D10" s="73"/>
      <c r="E10" s="73"/>
      <c r="F10" s="73"/>
      <c r="G10" s="73"/>
      <c r="H10" s="73"/>
      <c r="I10" s="73"/>
      <c r="J10" s="73"/>
      <c r="K10" s="73"/>
      <c r="L10" s="73"/>
    </row>
    <row r="11" spans="1:12" s="72" customFormat="1" ht="21" customHeight="1" thickBot="1" x14ac:dyDescent="0.45">
      <c r="A11" s="303" t="s">
        <v>122</v>
      </c>
      <c r="B11" s="303"/>
      <c r="C11" s="303"/>
      <c r="D11" s="303"/>
      <c r="E11" s="303"/>
      <c r="F11" s="303"/>
      <c r="G11" s="303"/>
      <c r="H11" s="303"/>
      <c r="I11" s="303"/>
      <c r="J11" s="303"/>
      <c r="K11" s="303"/>
      <c r="L11" s="303"/>
    </row>
    <row r="12" spans="1:12" s="72" customFormat="1" ht="21" customHeight="1" x14ac:dyDescent="0.4">
      <c r="A12" s="356" t="s">
        <v>86</v>
      </c>
      <c r="B12" s="356"/>
      <c r="C12" s="356"/>
      <c r="D12" s="356"/>
      <c r="E12" s="356"/>
      <c r="F12" s="356"/>
      <c r="G12" s="356"/>
      <c r="H12" s="74"/>
      <c r="I12" s="74"/>
      <c r="J12" s="74"/>
      <c r="K12" s="74"/>
      <c r="L12" s="75"/>
    </row>
    <row r="13" spans="1:12" s="72" customFormat="1" ht="21" customHeight="1" x14ac:dyDescent="0.35">
      <c r="A13" s="357"/>
      <c r="B13" s="357"/>
      <c r="C13" s="357"/>
      <c r="D13" s="357"/>
      <c r="E13" s="357"/>
      <c r="F13" s="357"/>
      <c r="G13" s="357"/>
      <c r="H13" s="76"/>
      <c r="I13" s="76"/>
      <c r="J13" s="76"/>
      <c r="K13" s="76"/>
      <c r="L13" s="76"/>
    </row>
    <row r="14" spans="1:12" s="72" customFormat="1" ht="21" customHeight="1" x14ac:dyDescent="0.35">
      <c r="A14" s="345" t="s">
        <v>74</v>
      </c>
      <c r="B14" s="345"/>
      <c r="C14" s="345"/>
      <c r="D14" s="345"/>
      <c r="E14" s="345"/>
      <c r="F14" s="345"/>
      <c r="G14" s="351">
        <f>'Prime-EP App'!K63</f>
        <v>0</v>
      </c>
      <c r="H14" s="351"/>
      <c r="I14" s="351"/>
      <c r="J14" s="351"/>
      <c r="K14" s="351"/>
      <c r="L14" s="351"/>
    </row>
    <row r="15" spans="1:12" ht="12" customHeight="1" x14ac:dyDescent="0.4">
      <c r="A15" s="77"/>
      <c r="B15" s="78"/>
      <c r="C15" s="78"/>
      <c r="D15" s="78"/>
      <c r="E15" s="78"/>
      <c r="F15" s="78"/>
      <c r="G15" s="78"/>
      <c r="H15" s="78"/>
      <c r="I15" s="78"/>
      <c r="J15" s="78"/>
      <c r="K15" s="78"/>
      <c r="L15" s="75"/>
    </row>
    <row r="16" spans="1:12" ht="21" customHeight="1" thickBot="1" x14ac:dyDescent="0.45">
      <c r="A16" s="303" t="s">
        <v>56</v>
      </c>
      <c r="B16" s="303"/>
      <c r="C16" s="303"/>
      <c r="D16" s="303"/>
      <c r="E16" s="303"/>
      <c r="F16" s="303"/>
      <c r="G16" s="303"/>
      <c r="H16" s="303"/>
      <c r="I16" s="303"/>
      <c r="J16" s="303"/>
      <c r="K16" s="303"/>
      <c r="L16" s="303"/>
    </row>
    <row r="17" spans="1:12" ht="14.5" customHeight="1" x14ac:dyDescent="0.35">
      <c r="A17" s="338" t="s">
        <v>81</v>
      </c>
      <c r="B17" s="338"/>
      <c r="C17" s="338"/>
      <c r="D17" s="338"/>
      <c r="E17" s="333" t="s">
        <v>79</v>
      </c>
      <c r="F17" s="333"/>
      <c r="G17" s="333"/>
      <c r="H17" s="333"/>
      <c r="I17" s="339" t="s">
        <v>78</v>
      </c>
      <c r="J17" s="339"/>
      <c r="K17" s="339"/>
      <c r="L17" s="339"/>
    </row>
    <row r="18" spans="1:12" ht="14.5" customHeight="1" x14ac:dyDescent="0.35">
      <c r="A18" s="334"/>
      <c r="B18" s="334"/>
      <c r="C18" s="334"/>
      <c r="D18" s="334"/>
      <c r="E18" s="334"/>
      <c r="F18" s="334"/>
      <c r="G18" s="334"/>
      <c r="H18" s="334"/>
      <c r="I18" s="340"/>
      <c r="J18" s="340"/>
      <c r="K18" s="340"/>
      <c r="L18" s="340"/>
    </row>
    <row r="19" spans="1:12" ht="21" customHeight="1" x14ac:dyDescent="0.35">
      <c r="A19" s="342">
        <f>'Prime-EP App'!D63</f>
        <v>0</v>
      </c>
      <c r="B19" s="343"/>
      <c r="C19" s="343"/>
      <c r="D19" s="344"/>
      <c r="E19" s="336">
        <f>'Prime-EP App'!I63</f>
        <v>0</v>
      </c>
      <c r="F19" s="336"/>
      <c r="G19" s="336"/>
      <c r="H19" s="336"/>
      <c r="I19" s="341"/>
      <c r="J19" s="341"/>
      <c r="K19" s="341"/>
      <c r="L19" s="341"/>
    </row>
    <row r="20" spans="1:12" ht="14.5" customHeight="1" x14ac:dyDescent="0.35">
      <c r="A20" s="333" t="s">
        <v>32</v>
      </c>
      <c r="B20" s="333"/>
      <c r="C20" s="333"/>
      <c r="D20" s="333"/>
      <c r="E20" s="333" t="s">
        <v>36</v>
      </c>
      <c r="F20" s="333"/>
      <c r="G20" s="333"/>
      <c r="H20" s="333"/>
      <c r="I20" s="333" t="s">
        <v>2</v>
      </c>
      <c r="J20" s="333"/>
      <c r="K20" s="333"/>
      <c r="L20" s="333"/>
    </row>
    <row r="21" spans="1:12" ht="14.5" customHeight="1" x14ac:dyDescent="0.35">
      <c r="A21" s="334"/>
      <c r="B21" s="334"/>
      <c r="C21" s="334"/>
      <c r="D21" s="334"/>
      <c r="E21" s="334"/>
      <c r="F21" s="334"/>
      <c r="G21" s="334"/>
      <c r="H21" s="334"/>
      <c r="I21" s="334"/>
      <c r="J21" s="334"/>
      <c r="K21" s="334"/>
      <c r="L21" s="334"/>
    </row>
    <row r="22" spans="1:12" ht="21" customHeight="1" x14ac:dyDescent="0.35">
      <c r="A22" s="335">
        <f>'Prime-EP App'!G63</f>
        <v>0</v>
      </c>
      <c r="B22" s="335"/>
      <c r="C22" s="335"/>
      <c r="D22" s="335"/>
      <c r="E22" s="336"/>
      <c r="F22" s="336"/>
      <c r="G22" s="336"/>
      <c r="H22" s="336"/>
      <c r="I22" s="335"/>
      <c r="J22" s="335"/>
      <c r="K22" s="335"/>
      <c r="L22" s="335"/>
    </row>
    <row r="23" spans="1:12" ht="14.5" customHeight="1" x14ac:dyDescent="0.35">
      <c r="B23" s="79"/>
      <c r="C23" s="79"/>
      <c r="D23" s="79"/>
      <c r="F23" s="79"/>
      <c r="G23" s="79"/>
      <c r="H23" s="79"/>
      <c r="I23" s="79"/>
      <c r="J23" s="79"/>
      <c r="K23" s="80"/>
      <c r="L23" s="79"/>
    </row>
    <row r="24" spans="1:12" ht="21" customHeight="1" x14ac:dyDescent="0.35">
      <c r="A24" s="81" t="s">
        <v>87</v>
      </c>
      <c r="B24" s="79"/>
      <c r="C24" s="79"/>
      <c r="D24" s="79"/>
      <c r="E24" s="79"/>
      <c r="F24" s="79"/>
      <c r="G24" s="79"/>
      <c r="H24" s="79"/>
      <c r="I24" s="79"/>
      <c r="J24" s="79"/>
      <c r="K24" s="79"/>
      <c r="L24" s="79"/>
    </row>
    <row r="25" spans="1:12" ht="21" customHeight="1" x14ac:dyDescent="0.35">
      <c r="A25" s="331" t="s">
        <v>40</v>
      </c>
      <c r="B25" s="331"/>
      <c r="C25" s="337" t="s">
        <v>21</v>
      </c>
      <c r="D25" s="337"/>
      <c r="E25" s="331" t="s">
        <v>22</v>
      </c>
      <c r="F25" s="331"/>
      <c r="G25" s="331" t="s">
        <v>23</v>
      </c>
      <c r="H25" s="331"/>
      <c r="I25" s="331" t="s">
        <v>41</v>
      </c>
      <c r="J25" s="331"/>
      <c r="K25" s="331" t="s">
        <v>20</v>
      </c>
      <c r="L25" s="331"/>
    </row>
    <row r="27" spans="1:12" ht="21" customHeight="1" x14ac:dyDescent="0.35">
      <c r="A27" s="331" t="s">
        <v>11</v>
      </c>
      <c r="B27" s="331"/>
      <c r="C27" s="331" t="s">
        <v>38</v>
      </c>
      <c r="D27" s="331"/>
      <c r="E27" s="331" t="s">
        <v>39</v>
      </c>
      <c r="F27" s="331"/>
      <c r="G27" s="331" t="s">
        <v>42</v>
      </c>
      <c r="H27" s="331"/>
      <c r="I27" s="332"/>
      <c r="J27" s="332"/>
      <c r="K27" s="332"/>
      <c r="L27" s="332"/>
    </row>
    <row r="28" spans="1:12" ht="12" customHeight="1" x14ac:dyDescent="0.35">
      <c r="A28" s="82"/>
      <c r="B28" s="82"/>
      <c r="C28" s="82"/>
      <c r="D28" s="82"/>
      <c r="E28" s="82"/>
      <c r="F28" s="82"/>
      <c r="G28" s="82"/>
      <c r="H28" s="82"/>
      <c r="I28" s="82"/>
      <c r="J28" s="82"/>
      <c r="K28" s="82"/>
      <c r="L28" s="82"/>
    </row>
    <row r="29" spans="1:12" s="85" customFormat="1" ht="20.25" customHeight="1" thickBot="1" x14ac:dyDescent="0.45">
      <c r="A29" s="83" t="s">
        <v>54</v>
      </c>
      <c r="B29" s="83"/>
      <c r="C29" s="83"/>
      <c r="D29" s="84"/>
      <c r="E29" s="83"/>
      <c r="F29" s="83"/>
      <c r="G29" s="83"/>
      <c r="H29" s="83"/>
      <c r="I29" s="83"/>
      <c r="J29" s="83"/>
      <c r="K29" s="83"/>
      <c r="L29" s="83"/>
    </row>
    <row r="30" spans="1:12" s="85" customFormat="1" ht="4.5" customHeight="1" thickBot="1" x14ac:dyDescent="0.45">
      <c r="A30" s="86"/>
      <c r="B30" s="86"/>
      <c r="C30" s="86"/>
      <c r="D30" s="87"/>
      <c r="E30" s="86"/>
      <c r="F30" s="86"/>
      <c r="G30" s="86"/>
      <c r="H30" s="86"/>
      <c r="I30" s="86"/>
      <c r="J30" s="86"/>
      <c r="K30" s="86"/>
      <c r="L30" s="86"/>
    </row>
    <row r="31" spans="1:12" s="91" customFormat="1" ht="18.649999999999999" customHeight="1" x14ac:dyDescent="0.4">
      <c r="A31" s="358" t="s">
        <v>88</v>
      </c>
      <c r="B31" s="358"/>
      <c r="C31" s="358"/>
      <c r="D31" s="358"/>
      <c r="E31" s="358"/>
      <c r="F31" s="358"/>
      <c r="G31" s="359"/>
      <c r="H31" s="88"/>
      <c r="I31" s="89"/>
      <c r="J31" s="90"/>
      <c r="K31" s="86"/>
      <c r="L31" s="86"/>
    </row>
    <row r="32" spans="1:12" s="91" customFormat="1" ht="18.649999999999999" customHeight="1" x14ac:dyDescent="0.4">
      <c r="A32" s="358" t="s">
        <v>98</v>
      </c>
      <c r="B32" s="358"/>
      <c r="C32" s="358"/>
      <c r="D32" s="358"/>
      <c r="E32" s="358"/>
      <c r="F32" s="358"/>
      <c r="G32" s="358"/>
      <c r="H32" s="92"/>
      <c r="I32" s="93"/>
      <c r="J32" s="94"/>
      <c r="K32" s="86"/>
      <c r="L32" s="95"/>
    </row>
    <row r="33" spans="1:12" s="91" customFormat="1" ht="18.649999999999999" customHeight="1" x14ac:dyDescent="0.35">
      <c r="A33" s="358" t="s">
        <v>77</v>
      </c>
      <c r="B33" s="358"/>
      <c r="C33" s="358"/>
      <c r="D33" s="358"/>
      <c r="E33" s="358"/>
      <c r="F33" s="358"/>
      <c r="G33" s="358"/>
      <c r="H33" s="92"/>
      <c r="I33" s="93"/>
      <c r="J33" s="94"/>
      <c r="K33" s="96"/>
      <c r="L33" s="95"/>
    </row>
    <row r="34" spans="1:12" s="85" customFormat="1" ht="12" customHeight="1" x14ac:dyDescent="0.4">
      <c r="A34" s="86"/>
      <c r="B34" s="86"/>
      <c r="C34" s="86"/>
      <c r="D34" s="97"/>
      <c r="E34" s="86"/>
      <c r="F34" s="86"/>
      <c r="G34" s="86"/>
      <c r="H34" s="86"/>
      <c r="J34" s="86"/>
      <c r="K34" s="86"/>
      <c r="L34" s="86"/>
    </row>
    <row r="35" spans="1:12" ht="21" customHeight="1" x14ac:dyDescent="0.35">
      <c r="A35" s="87" t="s">
        <v>73</v>
      </c>
      <c r="B35" s="95"/>
      <c r="C35" s="98"/>
      <c r="D35" s="98"/>
      <c r="E35" s="98"/>
      <c r="F35" s="98"/>
      <c r="G35" s="329" t="s">
        <v>60</v>
      </c>
      <c r="H35" s="330" t="s">
        <v>61</v>
      </c>
      <c r="I35" s="330" t="s">
        <v>62</v>
      </c>
      <c r="J35" s="329" t="s">
        <v>63</v>
      </c>
      <c r="K35" s="329" t="s">
        <v>64</v>
      </c>
      <c r="L35" s="98"/>
    </row>
    <row r="36" spans="1:12" ht="21" customHeight="1" x14ac:dyDescent="0.35">
      <c r="A36" s="99"/>
      <c r="B36" s="64"/>
      <c r="C36" s="64"/>
      <c r="D36" s="64"/>
      <c r="E36" s="65"/>
      <c r="F36" s="65"/>
      <c r="G36" s="329"/>
      <c r="H36" s="330"/>
      <c r="I36" s="330"/>
      <c r="J36" s="329"/>
      <c r="K36" s="329"/>
      <c r="L36" s="64"/>
    </row>
    <row r="37" spans="1:12" s="100" customFormat="1" ht="18.649999999999999" customHeight="1" x14ac:dyDescent="0.35">
      <c r="A37" s="358" t="s">
        <v>71</v>
      </c>
      <c r="B37" s="358"/>
      <c r="C37" s="358"/>
      <c r="D37" s="358"/>
      <c r="E37" s="358"/>
      <c r="F37" s="359"/>
      <c r="G37" s="17"/>
      <c r="H37" s="17"/>
      <c r="I37" s="17"/>
      <c r="J37" s="17"/>
      <c r="K37" s="17"/>
      <c r="L37" s="14"/>
    </row>
    <row r="38" spans="1:12" s="100" customFormat="1" ht="18.649999999999999" customHeight="1" x14ac:dyDescent="0.35">
      <c r="A38" s="358" t="s">
        <v>72</v>
      </c>
      <c r="B38" s="358"/>
      <c r="C38" s="358"/>
      <c r="D38" s="358"/>
      <c r="E38" s="358"/>
      <c r="F38" s="359"/>
      <c r="G38" s="17"/>
      <c r="H38" s="17"/>
      <c r="I38" s="17"/>
      <c r="J38" s="17"/>
      <c r="K38" s="17"/>
      <c r="L38" s="14"/>
    </row>
    <row r="39" spans="1:12" s="100" customFormat="1" ht="18.649999999999999" customHeight="1" x14ac:dyDescent="0.35">
      <c r="A39" s="358" t="s">
        <v>89</v>
      </c>
      <c r="B39" s="358"/>
      <c r="C39" s="358"/>
      <c r="D39" s="358"/>
      <c r="E39" s="358"/>
      <c r="F39" s="358"/>
      <c r="G39" s="17"/>
      <c r="H39" s="17"/>
      <c r="I39" s="17"/>
      <c r="J39" s="17"/>
      <c r="K39" s="17"/>
      <c r="L39" s="14"/>
    </row>
    <row r="40" spans="1:12" ht="21" customHeight="1" x14ac:dyDescent="0.35">
      <c r="A40" s="64"/>
      <c r="B40" s="64"/>
      <c r="C40" s="64"/>
      <c r="D40" s="64"/>
      <c r="E40" s="65"/>
      <c r="F40" s="65"/>
      <c r="G40" s="325" t="s">
        <v>75</v>
      </c>
      <c r="H40" s="323" t="s">
        <v>67</v>
      </c>
      <c r="I40" s="323" t="s">
        <v>62</v>
      </c>
      <c r="J40" s="323" t="s">
        <v>68</v>
      </c>
      <c r="K40" s="325" t="s">
        <v>70</v>
      </c>
      <c r="L40" s="64"/>
    </row>
    <row r="41" spans="1:12" ht="21" customHeight="1" x14ac:dyDescent="0.35">
      <c r="A41" s="64"/>
      <c r="B41" s="64"/>
      <c r="C41" s="64"/>
      <c r="D41" s="64"/>
      <c r="E41" s="65"/>
      <c r="F41" s="65"/>
      <c r="G41" s="326"/>
      <c r="H41" s="324"/>
      <c r="I41" s="324"/>
      <c r="J41" s="324"/>
      <c r="K41" s="326"/>
      <c r="L41" s="64"/>
    </row>
    <row r="42" spans="1:12" s="100" customFormat="1" ht="18.649999999999999" customHeight="1" x14ac:dyDescent="0.35">
      <c r="A42" s="360" t="s">
        <v>66</v>
      </c>
      <c r="B42" s="360"/>
      <c r="C42" s="360"/>
      <c r="D42" s="360"/>
      <c r="E42" s="360"/>
      <c r="F42" s="361"/>
      <c r="G42" s="17"/>
      <c r="H42" s="17"/>
      <c r="I42" s="17"/>
      <c r="J42" s="17"/>
      <c r="K42" s="17"/>
      <c r="L42" s="14"/>
    </row>
    <row r="43" spans="1:12" s="100" customFormat="1" ht="18.649999999999999" customHeight="1" x14ac:dyDescent="0.35">
      <c r="A43" s="360" t="s">
        <v>69</v>
      </c>
      <c r="B43" s="360"/>
      <c r="C43" s="360"/>
      <c r="D43" s="360"/>
      <c r="E43" s="360"/>
      <c r="F43" s="361"/>
      <c r="G43" s="17"/>
      <c r="H43" s="17"/>
      <c r="I43" s="17"/>
      <c r="J43" s="17"/>
      <c r="K43" s="17"/>
      <c r="L43" s="14"/>
    </row>
    <row r="44" spans="1:12" s="70" customFormat="1" ht="11.5" customHeight="1" x14ac:dyDescent="0.35">
      <c r="A44" s="68"/>
      <c r="B44" s="68"/>
      <c r="C44" s="68"/>
      <c r="D44" s="68"/>
      <c r="E44" s="68"/>
      <c r="F44" s="68"/>
      <c r="G44" s="68"/>
      <c r="H44" s="68"/>
      <c r="I44" s="318" t="str">
        <f>IF(A40="","","+ Add Company Employee")</f>
        <v/>
      </c>
      <c r="J44" s="318"/>
      <c r="K44" s="318"/>
      <c r="L44" s="68"/>
    </row>
    <row r="45" spans="1:12" s="70" customFormat="1" ht="21" customHeight="1" thickBot="1" x14ac:dyDescent="0.45">
      <c r="A45" s="83" t="s">
        <v>55</v>
      </c>
      <c r="B45" s="83"/>
      <c r="C45" s="83"/>
      <c r="D45" s="84"/>
      <c r="E45" s="83"/>
      <c r="F45" s="83"/>
      <c r="G45" s="83"/>
      <c r="H45" s="83"/>
      <c r="I45" s="83"/>
      <c r="J45" s="83"/>
      <c r="K45" s="83"/>
      <c r="L45" s="83"/>
    </row>
    <row r="46" spans="1:12" s="70" customFormat="1" ht="21" customHeight="1" x14ac:dyDescent="0.35">
      <c r="A46" s="101" t="s">
        <v>73</v>
      </c>
      <c r="B46" s="95"/>
      <c r="C46" s="102"/>
      <c r="D46" s="102"/>
      <c r="E46" s="102"/>
      <c r="F46" s="102"/>
      <c r="G46" s="319" t="s">
        <v>60</v>
      </c>
      <c r="H46" s="319" t="s">
        <v>61</v>
      </c>
      <c r="I46" s="319" t="s">
        <v>62</v>
      </c>
      <c r="J46" s="321" t="s">
        <v>63</v>
      </c>
      <c r="K46" s="321" t="s">
        <v>64</v>
      </c>
      <c r="L46" s="102"/>
    </row>
    <row r="47" spans="1:12" ht="21" customHeight="1" x14ac:dyDescent="0.35">
      <c r="B47" s="64"/>
      <c r="C47" s="64"/>
      <c r="D47" s="64"/>
      <c r="E47" s="65"/>
      <c r="F47" s="65"/>
      <c r="G47" s="320"/>
      <c r="H47" s="320"/>
      <c r="I47" s="320"/>
      <c r="J47" s="322"/>
      <c r="K47" s="322"/>
      <c r="L47" s="64"/>
    </row>
    <row r="48" spans="1:12" s="100" customFormat="1" ht="18.649999999999999" customHeight="1" x14ac:dyDescent="0.35">
      <c r="A48" s="358" t="s">
        <v>76</v>
      </c>
      <c r="B48" s="358"/>
      <c r="C48" s="358"/>
      <c r="D48" s="358"/>
      <c r="E48" s="358"/>
      <c r="F48" s="359"/>
      <c r="G48" s="17"/>
      <c r="H48" s="17"/>
      <c r="I48" s="17"/>
      <c r="J48" s="17"/>
      <c r="K48" s="17"/>
      <c r="L48" s="14"/>
    </row>
    <row r="49" spans="1:13" s="100" customFormat="1" ht="18.649999999999999" customHeight="1" x14ac:dyDescent="0.35">
      <c r="A49" s="358" t="s">
        <v>65</v>
      </c>
      <c r="B49" s="358"/>
      <c r="C49" s="358"/>
      <c r="D49" s="358"/>
      <c r="E49" s="358"/>
      <c r="F49" s="359"/>
      <c r="G49" s="17"/>
      <c r="H49" s="17"/>
      <c r="I49" s="17"/>
      <c r="J49" s="17"/>
      <c r="K49" s="17"/>
      <c r="L49" s="14"/>
    </row>
    <row r="50" spans="1:13" ht="11.5" customHeight="1" x14ac:dyDescent="0.35">
      <c r="B50" s="64"/>
      <c r="C50" s="64"/>
      <c r="D50" s="64"/>
      <c r="E50" s="65"/>
      <c r="F50" s="65"/>
      <c r="G50" s="64"/>
      <c r="H50" s="64"/>
      <c r="I50" s="64"/>
      <c r="J50" s="64"/>
      <c r="K50" s="64"/>
      <c r="L50" s="64"/>
    </row>
    <row r="51" spans="1:13" ht="21" customHeight="1" thickBot="1" x14ac:dyDescent="0.45">
      <c r="A51" s="303" t="s">
        <v>57</v>
      </c>
      <c r="B51" s="303"/>
      <c r="C51" s="303"/>
      <c r="D51" s="303"/>
      <c r="E51" s="303"/>
      <c r="F51" s="303"/>
      <c r="G51" s="303"/>
      <c r="H51" s="303"/>
      <c r="I51" s="303"/>
      <c r="J51" s="303"/>
      <c r="K51" s="303"/>
      <c r="L51" s="303"/>
    </row>
    <row r="52" spans="1:13" ht="21" customHeight="1" x14ac:dyDescent="0.35">
      <c r="A52" s="304" t="s">
        <v>59</v>
      </c>
      <c r="B52" s="304"/>
      <c r="C52" s="304"/>
      <c r="D52" s="304"/>
      <c r="E52" s="304"/>
      <c r="F52" s="304"/>
      <c r="G52" s="304"/>
      <c r="H52" s="304"/>
      <c r="I52" s="304"/>
      <c r="J52" s="304"/>
      <c r="K52" s="304"/>
      <c r="L52" s="304"/>
    </row>
    <row r="53" spans="1:13" ht="21" customHeight="1" x14ac:dyDescent="0.35">
      <c r="A53" s="103"/>
      <c r="B53" s="104"/>
      <c r="C53" s="104"/>
      <c r="D53" s="103"/>
      <c r="E53" s="104"/>
      <c r="F53" s="104"/>
      <c r="G53" s="104"/>
      <c r="H53" s="104"/>
      <c r="I53" s="104"/>
      <c r="J53" s="104"/>
      <c r="K53" s="104"/>
      <c r="L53" s="104"/>
      <c r="M53" s="68"/>
    </row>
    <row r="54" spans="1:13" ht="21" customHeight="1" x14ac:dyDescent="0.35">
      <c r="A54" s="105"/>
      <c r="B54" s="103"/>
      <c r="C54" s="103"/>
      <c r="D54" s="103"/>
      <c r="E54" s="103"/>
      <c r="F54" s="103"/>
      <c r="G54" s="103"/>
      <c r="H54" s="103"/>
      <c r="I54" s="103"/>
      <c r="J54" s="103"/>
      <c r="K54" s="103"/>
      <c r="L54" s="103"/>
    </row>
    <row r="55" spans="1:13" ht="18.649999999999999" customHeight="1" x14ac:dyDescent="0.35">
      <c r="A55" s="302" t="s">
        <v>40</v>
      </c>
      <c r="B55" s="302"/>
      <c r="C55" s="302" t="s">
        <v>23</v>
      </c>
      <c r="D55" s="302"/>
      <c r="E55" s="302" t="s">
        <v>11</v>
      </c>
      <c r="F55" s="302"/>
      <c r="G55" s="305" t="s">
        <v>7</v>
      </c>
      <c r="H55" s="306"/>
      <c r="I55" s="306"/>
      <c r="J55" s="306"/>
      <c r="K55" s="306"/>
      <c r="L55" s="307"/>
    </row>
    <row r="56" spans="1:13" ht="18.649999999999999" customHeight="1" x14ac:dyDescent="0.35">
      <c r="A56" s="314" t="s">
        <v>21</v>
      </c>
      <c r="B56" s="314"/>
      <c r="C56" s="302" t="s">
        <v>41</v>
      </c>
      <c r="D56" s="302"/>
      <c r="E56" s="302" t="s">
        <v>38</v>
      </c>
      <c r="F56" s="302"/>
      <c r="G56" s="308"/>
      <c r="H56" s="309"/>
      <c r="I56" s="309"/>
      <c r="J56" s="309"/>
      <c r="K56" s="309"/>
      <c r="L56" s="310"/>
    </row>
    <row r="57" spans="1:13" ht="18.649999999999999" customHeight="1" x14ac:dyDescent="0.35">
      <c r="A57" s="302" t="s">
        <v>22</v>
      </c>
      <c r="B57" s="302"/>
      <c r="C57" s="302" t="s">
        <v>20</v>
      </c>
      <c r="D57" s="302"/>
      <c r="E57" s="302" t="s">
        <v>39</v>
      </c>
      <c r="F57" s="302"/>
      <c r="G57" s="308"/>
      <c r="H57" s="309"/>
      <c r="I57" s="309"/>
      <c r="J57" s="309"/>
      <c r="K57" s="309"/>
      <c r="L57" s="310"/>
    </row>
    <row r="58" spans="1:13" ht="18.649999999999999" customHeight="1" x14ac:dyDescent="0.35">
      <c r="A58" s="302" t="s">
        <v>42</v>
      </c>
      <c r="B58" s="302"/>
      <c r="C58" s="315"/>
      <c r="D58" s="315"/>
      <c r="E58" s="315"/>
      <c r="F58" s="103"/>
      <c r="G58" s="311"/>
      <c r="H58" s="312"/>
      <c r="I58" s="312"/>
      <c r="J58" s="312"/>
      <c r="K58" s="312"/>
      <c r="L58" s="313"/>
    </row>
    <row r="59" spans="1:13" ht="18.649999999999999" customHeight="1" x14ac:dyDescent="0.35"/>
    <row r="60" spans="1:13" ht="18.649999999999999" customHeight="1" x14ac:dyDescent="0.35"/>
    <row r="61" spans="1:13" ht="18.649999999999999" customHeight="1" x14ac:dyDescent="0.35"/>
    <row r="62" spans="1:13" ht="18.649999999999999" customHeight="1" x14ac:dyDescent="0.35">
      <c r="A62" s="300"/>
      <c r="B62" s="300"/>
      <c r="C62" s="301"/>
      <c r="D62" s="301"/>
    </row>
    <row r="63" spans="1:13" ht="18.649999999999999" customHeight="1" x14ac:dyDescent="0.35">
      <c r="A63" s="300"/>
      <c r="B63" s="300"/>
      <c r="C63" s="300"/>
      <c r="D63" s="300"/>
      <c r="E63" s="106"/>
      <c r="F63" s="106"/>
      <c r="G63" s="106"/>
      <c r="H63" s="106"/>
      <c r="I63" s="106"/>
      <c r="J63" s="106"/>
      <c r="K63" s="106"/>
    </row>
    <row r="64" spans="1:13" ht="12" customHeight="1" x14ac:dyDescent="0.35">
      <c r="D64" s="106"/>
      <c r="E64" s="106"/>
      <c r="F64" s="106"/>
      <c r="G64" s="106"/>
      <c r="H64" s="106"/>
      <c r="I64" s="106"/>
      <c r="J64" s="106"/>
      <c r="K64" s="106"/>
    </row>
  </sheetData>
  <mergeCells count="83">
    <mergeCell ref="A62:B62"/>
    <mergeCell ref="C62:D62"/>
    <mergeCell ref="A63:B63"/>
    <mergeCell ref="C63:D63"/>
    <mergeCell ref="E56:F56"/>
    <mergeCell ref="A57:B57"/>
    <mergeCell ref="C57:D57"/>
    <mergeCell ref="E57:F57"/>
    <mergeCell ref="A58:B58"/>
    <mergeCell ref="C58:E58"/>
    <mergeCell ref="A48:F48"/>
    <mergeCell ref="A49:F49"/>
    <mergeCell ref="A51:L51"/>
    <mergeCell ref="A52:L52"/>
    <mergeCell ref="A55:B55"/>
    <mergeCell ref="C55:D55"/>
    <mergeCell ref="E55:F55"/>
    <mergeCell ref="G55:L58"/>
    <mergeCell ref="A56:B56"/>
    <mergeCell ref="C56:D56"/>
    <mergeCell ref="A42:F42"/>
    <mergeCell ref="A43:F43"/>
    <mergeCell ref="I44:K44"/>
    <mergeCell ref="G46:G47"/>
    <mergeCell ref="H46:H47"/>
    <mergeCell ref="I46:I47"/>
    <mergeCell ref="J46:J47"/>
    <mergeCell ref="K46:K47"/>
    <mergeCell ref="K35:K36"/>
    <mergeCell ref="A37:F37"/>
    <mergeCell ref="A38:F38"/>
    <mergeCell ref="A39:F39"/>
    <mergeCell ref="G40:G41"/>
    <mergeCell ref="H40:H41"/>
    <mergeCell ref="I40:I41"/>
    <mergeCell ref="J40:J41"/>
    <mergeCell ref="K40:K41"/>
    <mergeCell ref="J35:J36"/>
    <mergeCell ref="A32:G32"/>
    <mergeCell ref="A33:G33"/>
    <mergeCell ref="G35:G36"/>
    <mergeCell ref="H35:H36"/>
    <mergeCell ref="I35:I36"/>
    <mergeCell ref="A31:G31"/>
    <mergeCell ref="A22:D22"/>
    <mergeCell ref="E22:H22"/>
    <mergeCell ref="I22:L22"/>
    <mergeCell ref="A25:B25"/>
    <mergeCell ref="C25:D25"/>
    <mergeCell ref="E25:F25"/>
    <mergeCell ref="G25:H25"/>
    <mergeCell ref="I25:J25"/>
    <mergeCell ref="K25:L25"/>
    <mergeCell ref="A27:B27"/>
    <mergeCell ref="C27:D27"/>
    <mergeCell ref="E27:F27"/>
    <mergeCell ref="G27:H27"/>
    <mergeCell ref="I27:L27"/>
    <mergeCell ref="A19:D19"/>
    <mergeCell ref="E19:H19"/>
    <mergeCell ref="I19:L19"/>
    <mergeCell ref="A20:D21"/>
    <mergeCell ref="E20:H21"/>
    <mergeCell ref="I20:L21"/>
    <mergeCell ref="A17:D18"/>
    <mergeCell ref="E17:H18"/>
    <mergeCell ref="I17:L18"/>
    <mergeCell ref="A9:D9"/>
    <mergeCell ref="E9:G9"/>
    <mergeCell ref="H9:J9"/>
    <mergeCell ref="K9:L9"/>
    <mergeCell ref="A11:L11"/>
    <mergeCell ref="A12:G13"/>
    <mergeCell ref="A14:F14"/>
    <mergeCell ref="A16:L16"/>
    <mergeCell ref="G14:L14"/>
    <mergeCell ref="A3:L3"/>
    <mergeCell ref="A4:L5"/>
    <mergeCell ref="A7:L7"/>
    <mergeCell ref="A8:D8"/>
    <mergeCell ref="E8:G8"/>
    <mergeCell ref="H8:J8"/>
    <mergeCell ref="K8:L8"/>
  </mergeCells>
  <hyperlinks>
    <hyperlink ref="I44" location="'Additional Information'!A1" display="'Additional Information'!A1" xr:uid="{00000000-0004-0000-0600-000000000000}"/>
  </hyperlinks>
  <pageMargins left="0.7" right="0.7" top="0.75" bottom="0.75" header="0.3" footer="0.3"/>
  <pageSetup scale="70" orientation="portrait" horizontalDpi="4294967295" verticalDpi="4294967295" r:id="rId1"/>
  <rowBreaks count="1" manualBreakCount="1">
    <brk id="2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0</xdr:col>
                    <xdr:colOff>0</xdr:colOff>
                    <xdr:row>54</xdr:row>
                    <xdr:rowOff>0</xdr:rowOff>
                  </from>
                  <to>
                    <xdr:col>1</xdr:col>
                    <xdr:colOff>552450</xdr:colOff>
                    <xdr:row>54</xdr:row>
                    <xdr:rowOff>222250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0</xdr:col>
                    <xdr:colOff>0</xdr:colOff>
                    <xdr:row>55</xdr:row>
                    <xdr:rowOff>0</xdr:rowOff>
                  </from>
                  <to>
                    <xdr:col>1</xdr:col>
                    <xdr:colOff>552450</xdr:colOff>
                    <xdr:row>55</xdr:row>
                    <xdr:rowOff>222250</xdr:rowOff>
                  </to>
                </anchor>
              </controlPr>
            </control>
          </mc:Choice>
        </mc:AlternateContent>
        <mc:AlternateContent xmlns:mc="http://schemas.openxmlformats.org/markup-compatibility/2006">
          <mc:Choice Requires="x14">
            <control shapeId="31747" r:id="rId6" name="Check Box 3">
              <controlPr locked="0" defaultSize="0" autoFill="0" autoLine="0" autoPict="0">
                <anchor moveWithCells="1">
                  <from>
                    <xdr:col>0</xdr:col>
                    <xdr:colOff>0</xdr:colOff>
                    <xdr:row>56</xdr:row>
                    <xdr:rowOff>0</xdr:rowOff>
                  </from>
                  <to>
                    <xdr:col>1</xdr:col>
                    <xdr:colOff>552450</xdr:colOff>
                    <xdr:row>56</xdr:row>
                    <xdr:rowOff>222250</xdr:rowOff>
                  </to>
                </anchor>
              </controlPr>
            </control>
          </mc:Choice>
        </mc:AlternateContent>
        <mc:AlternateContent xmlns:mc="http://schemas.openxmlformats.org/markup-compatibility/2006">
          <mc:Choice Requires="x14">
            <control shapeId="31748" r:id="rId7" name="Check Box 4">
              <controlPr locked="0" defaultSize="0" autoFill="0" autoLine="0" autoPict="0">
                <anchor moveWithCells="1">
                  <from>
                    <xdr:col>2</xdr:col>
                    <xdr:colOff>0</xdr:colOff>
                    <xdr:row>54</xdr:row>
                    <xdr:rowOff>0</xdr:rowOff>
                  </from>
                  <to>
                    <xdr:col>3</xdr:col>
                    <xdr:colOff>552450</xdr:colOff>
                    <xdr:row>54</xdr:row>
                    <xdr:rowOff>222250</xdr:rowOff>
                  </to>
                </anchor>
              </controlPr>
            </control>
          </mc:Choice>
        </mc:AlternateContent>
        <mc:AlternateContent xmlns:mc="http://schemas.openxmlformats.org/markup-compatibility/2006">
          <mc:Choice Requires="x14">
            <control shapeId="31749" r:id="rId8" name="Check Box 5">
              <controlPr locked="0" defaultSize="0" autoFill="0" autoLine="0" autoPict="0">
                <anchor moveWithCells="1">
                  <from>
                    <xdr:col>2</xdr:col>
                    <xdr:colOff>0</xdr:colOff>
                    <xdr:row>55</xdr:row>
                    <xdr:rowOff>0</xdr:rowOff>
                  </from>
                  <to>
                    <xdr:col>3</xdr:col>
                    <xdr:colOff>552450</xdr:colOff>
                    <xdr:row>55</xdr:row>
                    <xdr:rowOff>222250</xdr:rowOff>
                  </to>
                </anchor>
              </controlPr>
            </control>
          </mc:Choice>
        </mc:AlternateContent>
        <mc:AlternateContent xmlns:mc="http://schemas.openxmlformats.org/markup-compatibility/2006">
          <mc:Choice Requires="x14">
            <control shapeId="31750" r:id="rId9" name="Check Box 6">
              <controlPr locked="0" defaultSize="0" autoFill="0" autoLine="0" autoPict="0">
                <anchor moveWithCells="1">
                  <from>
                    <xdr:col>2</xdr:col>
                    <xdr:colOff>0</xdr:colOff>
                    <xdr:row>56</xdr:row>
                    <xdr:rowOff>0</xdr:rowOff>
                  </from>
                  <to>
                    <xdr:col>3</xdr:col>
                    <xdr:colOff>552450</xdr:colOff>
                    <xdr:row>56</xdr:row>
                    <xdr:rowOff>222250</xdr:rowOff>
                  </to>
                </anchor>
              </controlPr>
            </control>
          </mc:Choice>
        </mc:AlternateContent>
        <mc:AlternateContent xmlns:mc="http://schemas.openxmlformats.org/markup-compatibility/2006">
          <mc:Choice Requires="x14">
            <control shapeId="31751" r:id="rId10" name="Check Box 7">
              <controlPr locked="0" defaultSize="0" autoFill="0" autoLine="0" autoPict="0">
                <anchor moveWithCells="1">
                  <from>
                    <xdr:col>4</xdr:col>
                    <xdr:colOff>0</xdr:colOff>
                    <xdr:row>54</xdr:row>
                    <xdr:rowOff>0</xdr:rowOff>
                  </from>
                  <to>
                    <xdr:col>5</xdr:col>
                    <xdr:colOff>552450</xdr:colOff>
                    <xdr:row>54</xdr:row>
                    <xdr:rowOff>222250</xdr:rowOff>
                  </to>
                </anchor>
              </controlPr>
            </control>
          </mc:Choice>
        </mc:AlternateContent>
        <mc:AlternateContent xmlns:mc="http://schemas.openxmlformats.org/markup-compatibility/2006">
          <mc:Choice Requires="x14">
            <control shapeId="31752" r:id="rId11" name="Check Box 8">
              <controlPr locked="0" defaultSize="0" autoFill="0" autoLine="0" autoPict="0">
                <anchor moveWithCells="1">
                  <from>
                    <xdr:col>4</xdr:col>
                    <xdr:colOff>0</xdr:colOff>
                    <xdr:row>55</xdr:row>
                    <xdr:rowOff>0</xdr:rowOff>
                  </from>
                  <to>
                    <xdr:col>5</xdr:col>
                    <xdr:colOff>552450</xdr:colOff>
                    <xdr:row>55</xdr:row>
                    <xdr:rowOff>222250</xdr:rowOff>
                  </to>
                </anchor>
              </controlPr>
            </control>
          </mc:Choice>
        </mc:AlternateContent>
        <mc:AlternateContent xmlns:mc="http://schemas.openxmlformats.org/markup-compatibility/2006">
          <mc:Choice Requires="x14">
            <control shapeId="31753" r:id="rId12" name="Check Box 9">
              <controlPr locked="0" defaultSize="0" autoFill="0" autoLine="0" autoPict="0">
                <anchor moveWithCells="1">
                  <from>
                    <xdr:col>4</xdr:col>
                    <xdr:colOff>0</xdr:colOff>
                    <xdr:row>56</xdr:row>
                    <xdr:rowOff>0</xdr:rowOff>
                  </from>
                  <to>
                    <xdr:col>5</xdr:col>
                    <xdr:colOff>552450</xdr:colOff>
                    <xdr:row>56</xdr:row>
                    <xdr:rowOff>222250</xdr:rowOff>
                  </to>
                </anchor>
              </controlPr>
            </control>
          </mc:Choice>
        </mc:AlternateContent>
        <mc:AlternateContent xmlns:mc="http://schemas.openxmlformats.org/markup-compatibility/2006">
          <mc:Choice Requires="x14">
            <control shapeId="31754" r:id="rId13" name="Check Box 10">
              <controlPr locked="0" defaultSize="0" autoFill="0" autoLine="0" autoPict="0">
                <anchor moveWithCells="1">
                  <from>
                    <xdr:col>8</xdr:col>
                    <xdr:colOff>12700</xdr:colOff>
                    <xdr:row>11</xdr:row>
                    <xdr:rowOff>12700</xdr:rowOff>
                  </from>
                  <to>
                    <xdr:col>9</xdr:col>
                    <xdr:colOff>31750</xdr:colOff>
                    <xdr:row>12</xdr:row>
                    <xdr:rowOff>0</xdr:rowOff>
                  </to>
                </anchor>
              </controlPr>
            </control>
          </mc:Choice>
        </mc:AlternateContent>
        <mc:AlternateContent xmlns:mc="http://schemas.openxmlformats.org/markup-compatibility/2006">
          <mc:Choice Requires="x14">
            <control shapeId="31755" r:id="rId14" name="Check Box 11">
              <controlPr locked="0" defaultSize="0" autoFill="0" autoLine="0" autoPict="0">
                <anchor moveWithCells="1">
                  <from>
                    <xdr:col>10</xdr:col>
                    <xdr:colOff>0</xdr:colOff>
                    <xdr:row>11</xdr:row>
                    <xdr:rowOff>12700</xdr:rowOff>
                  </from>
                  <to>
                    <xdr:col>11</xdr:col>
                    <xdr:colOff>19050</xdr:colOff>
                    <xdr:row>12</xdr:row>
                    <xdr:rowOff>0</xdr:rowOff>
                  </to>
                </anchor>
              </controlPr>
            </control>
          </mc:Choice>
        </mc:AlternateContent>
        <mc:AlternateContent xmlns:mc="http://schemas.openxmlformats.org/markup-compatibility/2006">
          <mc:Choice Requires="x14">
            <control shapeId="31756" r:id="rId15" name="Check Box 12">
              <controlPr locked="0" defaultSize="0" autoFill="0" autoLine="0" autoPict="0">
                <anchor moveWithCells="1">
                  <from>
                    <xdr:col>0</xdr:col>
                    <xdr:colOff>12700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31757" r:id="rId16" name="Check Box 13">
              <controlPr locked="0" defaultSize="0" autoFill="0" autoLine="0" autoPict="0">
                <anchor moveWithCells="1">
                  <from>
                    <xdr:col>2</xdr:col>
                    <xdr:colOff>12700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31758" r:id="rId17" name="Check Box 14">
              <controlPr locked="0" defaultSize="0" autoFill="0" autoLine="0" autoPict="0">
                <anchor moveWithCells="1">
                  <from>
                    <xdr:col>4</xdr:col>
                    <xdr:colOff>12700</xdr:colOff>
                    <xdr:row>24</xdr:row>
                    <xdr:rowOff>12700</xdr:rowOff>
                  </from>
                  <to>
                    <xdr:col>6</xdr:col>
                    <xdr:colOff>0</xdr:colOff>
                    <xdr:row>25</xdr:row>
                    <xdr:rowOff>0</xdr:rowOff>
                  </to>
                </anchor>
              </controlPr>
            </control>
          </mc:Choice>
        </mc:AlternateContent>
        <mc:AlternateContent xmlns:mc="http://schemas.openxmlformats.org/markup-compatibility/2006">
          <mc:Choice Requires="x14">
            <control shapeId="31759" r:id="rId18" name="Check Box 15">
              <controlPr locked="0" defaultSize="0" autoFill="0" autoLine="0" autoPict="0">
                <anchor moveWithCells="1">
                  <from>
                    <xdr:col>6</xdr:col>
                    <xdr:colOff>12700</xdr:colOff>
                    <xdr:row>24</xdr:row>
                    <xdr:rowOff>19050</xdr:rowOff>
                  </from>
                  <to>
                    <xdr:col>8</xdr:col>
                    <xdr:colOff>0</xdr:colOff>
                    <xdr:row>25</xdr:row>
                    <xdr:rowOff>0</xdr:rowOff>
                  </to>
                </anchor>
              </controlPr>
            </control>
          </mc:Choice>
        </mc:AlternateContent>
        <mc:AlternateContent xmlns:mc="http://schemas.openxmlformats.org/markup-compatibility/2006">
          <mc:Choice Requires="x14">
            <control shapeId="31760" r:id="rId19" name="Check Box 16">
              <controlPr locked="0" defaultSize="0" autoFill="0" autoLine="0" autoPict="0">
                <anchor moveWithCells="1">
                  <from>
                    <xdr:col>8</xdr:col>
                    <xdr:colOff>12700</xdr:colOff>
                    <xdr:row>24</xdr:row>
                    <xdr:rowOff>31750</xdr:rowOff>
                  </from>
                  <to>
                    <xdr:col>10</xdr:col>
                    <xdr:colOff>0</xdr:colOff>
                    <xdr:row>25</xdr:row>
                    <xdr:rowOff>0</xdr:rowOff>
                  </to>
                </anchor>
              </controlPr>
            </control>
          </mc:Choice>
        </mc:AlternateContent>
        <mc:AlternateContent xmlns:mc="http://schemas.openxmlformats.org/markup-compatibility/2006">
          <mc:Choice Requires="x14">
            <control shapeId="31761" r:id="rId20" name="Check Box 17">
              <controlPr locked="0" defaultSize="0" autoFill="0" autoLine="0" autoPict="0">
                <anchor moveWithCells="1">
                  <from>
                    <xdr:col>10</xdr:col>
                    <xdr:colOff>12700</xdr:colOff>
                    <xdr:row>24</xdr:row>
                    <xdr:rowOff>31750</xdr:rowOff>
                  </from>
                  <to>
                    <xdr:col>12</xdr:col>
                    <xdr:colOff>0</xdr:colOff>
                    <xdr:row>25</xdr:row>
                    <xdr:rowOff>0</xdr:rowOff>
                  </to>
                </anchor>
              </controlPr>
            </control>
          </mc:Choice>
        </mc:AlternateContent>
        <mc:AlternateContent xmlns:mc="http://schemas.openxmlformats.org/markup-compatibility/2006">
          <mc:Choice Requires="x14">
            <control shapeId="31762" r:id="rId21" name="Check Box 18">
              <controlPr locked="0" defaultSize="0" autoFill="0" autoLine="0" autoPict="0">
                <anchor moveWithCells="1">
                  <from>
                    <xdr:col>0</xdr:col>
                    <xdr:colOff>12700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31763" r:id="rId22" name="Check Box 19">
              <controlPr locked="0" defaultSize="0" autoFill="0" autoLine="0" autoPict="0">
                <anchor moveWithCells="1">
                  <from>
                    <xdr:col>2</xdr:col>
                    <xdr:colOff>12700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31764" r:id="rId23" name="Check Box 20">
              <controlPr locked="0" defaultSize="0" autoFill="0" autoLine="0" autoPict="0">
                <anchor moveWithCells="1">
                  <from>
                    <xdr:col>4</xdr:col>
                    <xdr:colOff>12700</xdr:colOff>
                    <xdr:row>26</xdr:row>
                    <xdr:rowOff>12700</xdr:rowOff>
                  </from>
                  <to>
                    <xdr:col>6</xdr:col>
                    <xdr:colOff>0</xdr:colOff>
                    <xdr:row>27</xdr:row>
                    <xdr:rowOff>19050</xdr:rowOff>
                  </to>
                </anchor>
              </controlPr>
            </control>
          </mc:Choice>
        </mc:AlternateContent>
        <mc:AlternateContent xmlns:mc="http://schemas.openxmlformats.org/markup-compatibility/2006">
          <mc:Choice Requires="x14">
            <control shapeId="31765" r:id="rId24" name="Check Box 21">
              <controlPr locked="0" defaultSize="0" autoFill="0" autoLine="0" autoPict="0">
                <anchor moveWithCells="1">
                  <from>
                    <xdr:col>1</xdr:col>
                    <xdr:colOff>0</xdr:colOff>
                    <xdr:row>52</xdr:row>
                    <xdr:rowOff>0</xdr:rowOff>
                  </from>
                  <to>
                    <xdr:col>2</xdr:col>
                    <xdr:colOff>552450</xdr:colOff>
                    <xdr:row>52</xdr:row>
                    <xdr:rowOff>222250</xdr:rowOff>
                  </to>
                </anchor>
              </controlPr>
            </control>
          </mc:Choice>
        </mc:AlternateContent>
        <mc:AlternateContent xmlns:mc="http://schemas.openxmlformats.org/markup-compatibility/2006">
          <mc:Choice Requires="x14">
            <control shapeId="31766" r:id="rId25" name="Check Box 22">
              <controlPr locked="0" defaultSize="0" autoFill="0" autoLine="0" autoPict="0">
                <anchor moveWithCells="1">
                  <from>
                    <xdr:col>4</xdr:col>
                    <xdr:colOff>0</xdr:colOff>
                    <xdr:row>52</xdr:row>
                    <xdr:rowOff>0</xdr:rowOff>
                  </from>
                  <to>
                    <xdr:col>5</xdr:col>
                    <xdr:colOff>552450</xdr:colOff>
                    <xdr:row>52</xdr:row>
                    <xdr:rowOff>222250</xdr:rowOff>
                  </to>
                </anchor>
              </controlPr>
            </control>
          </mc:Choice>
        </mc:AlternateContent>
        <mc:AlternateContent xmlns:mc="http://schemas.openxmlformats.org/markup-compatibility/2006">
          <mc:Choice Requires="x14">
            <control shapeId="31767" r:id="rId26" name="Check Box 23">
              <controlPr locked="0" defaultSize="0" autoFill="0" autoLine="0" autoPict="0">
                <anchor moveWithCells="1">
                  <from>
                    <xdr:col>7</xdr:col>
                    <xdr:colOff>0</xdr:colOff>
                    <xdr:row>52</xdr:row>
                    <xdr:rowOff>0</xdr:rowOff>
                  </from>
                  <to>
                    <xdr:col>9</xdr:col>
                    <xdr:colOff>393700</xdr:colOff>
                    <xdr:row>52</xdr:row>
                    <xdr:rowOff>190500</xdr:rowOff>
                  </to>
                </anchor>
              </controlPr>
            </control>
          </mc:Choice>
        </mc:AlternateContent>
        <mc:AlternateContent xmlns:mc="http://schemas.openxmlformats.org/markup-compatibility/2006">
          <mc:Choice Requires="x14">
            <control shapeId="31768" r:id="rId27" name="Check Box 24">
              <controlPr locked="0" defaultSize="0" autoFill="0" autoLine="0" autoPict="0">
                <anchor moveWithCells="1">
                  <from>
                    <xdr:col>10</xdr:col>
                    <xdr:colOff>0</xdr:colOff>
                    <xdr:row>52</xdr:row>
                    <xdr:rowOff>0</xdr:rowOff>
                  </from>
                  <to>
                    <xdr:col>11</xdr:col>
                    <xdr:colOff>552450</xdr:colOff>
                    <xdr:row>52</xdr:row>
                    <xdr:rowOff>222250</xdr:rowOff>
                  </to>
                </anchor>
              </controlPr>
            </control>
          </mc:Choice>
        </mc:AlternateContent>
        <mc:AlternateContent xmlns:mc="http://schemas.openxmlformats.org/markup-compatibility/2006">
          <mc:Choice Requires="x14">
            <control shapeId="31769" r:id="rId28" name="Check Box 25">
              <controlPr locked="0" defaultSize="0" autoFill="0" autoLine="0" autoPict="0">
                <anchor moveWithCells="1">
                  <from>
                    <xdr:col>6</xdr:col>
                    <xdr:colOff>19050</xdr:colOff>
                    <xdr:row>26</xdr:row>
                    <xdr:rowOff>12700</xdr:rowOff>
                  </from>
                  <to>
                    <xdr:col>8</xdr:col>
                    <xdr:colOff>0</xdr:colOff>
                    <xdr:row>27</xdr:row>
                    <xdr:rowOff>19050</xdr:rowOff>
                  </to>
                </anchor>
              </controlPr>
            </control>
          </mc:Choice>
        </mc:AlternateContent>
        <mc:AlternateContent xmlns:mc="http://schemas.openxmlformats.org/markup-compatibility/2006">
          <mc:Choice Requires="x14">
            <control shapeId="31770" r:id="rId29" name="Option Button 26">
              <controlPr locked="0" defaultSize="0" autoFill="0" autoLine="0" autoPict="0">
                <anchor moveWithCells="1">
                  <from>
                    <xdr:col>6</xdr:col>
                    <xdr:colOff>279400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31771" r:id="rId30" name="Option Button 27">
              <controlPr locked="0" defaultSize="0" autoFill="0" autoLine="0" autoPict="0">
                <anchor moveWithCells="1">
                  <from>
                    <xdr:col>7</xdr:col>
                    <xdr:colOff>279400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31772" r:id="rId31" name="Option Button 28">
              <controlPr locked="0" defaultSize="0" autoFill="0" autoLine="0" autoPict="0">
                <anchor moveWithCells="1">
                  <from>
                    <xdr:col>8</xdr:col>
                    <xdr:colOff>279400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31773" r:id="rId32" name="Option Button 29">
              <controlPr locked="0" defaultSize="0" autoFill="0" autoLine="0" autoPict="0">
                <anchor moveWithCells="1">
                  <from>
                    <xdr:col>9</xdr:col>
                    <xdr:colOff>279400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31774" r:id="rId33" name="Option Button 30">
              <controlPr locked="0" defaultSize="0" autoFill="0" autoLine="0" autoPict="0">
                <anchor moveWithCells="1">
                  <from>
                    <xdr:col>10</xdr:col>
                    <xdr:colOff>279400</xdr:colOff>
                    <xdr:row>41</xdr:row>
                    <xdr:rowOff>0</xdr:rowOff>
                  </from>
                  <to>
                    <xdr:col>11</xdr:col>
                    <xdr:colOff>0</xdr:colOff>
                    <xdr:row>42</xdr:row>
                    <xdr:rowOff>0</xdr:rowOff>
                  </to>
                </anchor>
              </controlPr>
            </control>
          </mc:Choice>
        </mc:AlternateContent>
        <mc:AlternateContent xmlns:mc="http://schemas.openxmlformats.org/markup-compatibility/2006">
          <mc:Choice Requires="x14">
            <control shapeId="31775" r:id="rId34" name="Option Button 31">
              <controlPr locked="0" defaultSize="0" autoFill="0" autoLine="0" autoPict="0">
                <anchor moveWithCells="1">
                  <from>
                    <xdr:col>6</xdr:col>
                    <xdr:colOff>279400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31776" r:id="rId35" name="Option Button 32">
              <controlPr locked="0" defaultSize="0" autoFill="0" autoLine="0" autoPict="0">
                <anchor moveWithCells="1">
                  <from>
                    <xdr:col>7</xdr:col>
                    <xdr:colOff>279400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31777" r:id="rId36" name="Option Button 33">
              <controlPr locked="0" defaultSize="0" autoFill="0" autoLine="0" autoPict="0">
                <anchor moveWithCells="1">
                  <from>
                    <xdr:col>8</xdr:col>
                    <xdr:colOff>279400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31778" r:id="rId37" name="Option Button 34">
              <controlPr locked="0" defaultSize="0" autoFill="0" autoLine="0" autoPict="0">
                <anchor moveWithCells="1">
                  <from>
                    <xdr:col>9</xdr:col>
                    <xdr:colOff>279400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31779" r:id="rId38" name="Option Button 35">
              <controlPr locked="0" defaultSize="0" autoFill="0" autoLine="0" autoPict="0">
                <anchor moveWithCells="1">
                  <from>
                    <xdr:col>10</xdr:col>
                    <xdr:colOff>279400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31780" r:id="rId39" name="Option Button 36">
              <controlPr locked="0" defaultSize="0" autoFill="0" autoLine="0" autoPict="0">
                <anchor moveWithCells="1">
                  <from>
                    <xdr:col>6</xdr:col>
                    <xdr:colOff>279400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31781" r:id="rId40" name="Option Button 37">
              <controlPr locked="0" defaultSize="0" autoFill="0" autoLine="0" autoPict="0">
                <anchor moveWithCells="1">
                  <from>
                    <xdr:col>7</xdr:col>
                    <xdr:colOff>279400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31782" r:id="rId41" name="Option Button 38">
              <controlPr locked="0" defaultSize="0" autoFill="0" autoLine="0" autoPict="0">
                <anchor moveWithCells="1">
                  <from>
                    <xdr:col>8</xdr:col>
                    <xdr:colOff>279400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1783" r:id="rId42" name="Option Button 39">
              <controlPr locked="0" defaultSize="0" autoFill="0" autoLine="0" autoPict="0">
                <anchor moveWithCells="1">
                  <from>
                    <xdr:col>9</xdr:col>
                    <xdr:colOff>279400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31784" r:id="rId43" name="Option Button 40">
              <controlPr locked="0" defaultSize="0" autoFill="0" autoLine="0" autoPict="0">
                <anchor moveWithCells="1">
                  <from>
                    <xdr:col>10</xdr:col>
                    <xdr:colOff>279400</xdr:colOff>
                    <xdr:row>47</xdr:row>
                    <xdr:rowOff>0</xdr:rowOff>
                  </from>
                  <to>
                    <xdr:col>11</xdr:col>
                    <xdr:colOff>0</xdr:colOff>
                    <xdr:row>48</xdr:row>
                    <xdr:rowOff>0</xdr:rowOff>
                  </to>
                </anchor>
              </controlPr>
            </control>
          </mc:Choice>
        </mc:AlternateContent>
        <mc:AlternateContent xmlns:mc="http://schemas.openxmlformats.org/markup-compatibility/2006">
          <mc:Choice Requires="x14">
            <control shapeId="31785" r:id="rId44" name="Option Button 41">
              <controlPr defaultSize="0" autoFill="0" autoLine="0" autoPict="0">
                <anchor moveWithCells="1">
                  <from>
                    <xdr:col>6</xdr:col>
                    <xdr:colOff>203200</xdr:colOff>
                    <xdr:row>36</xdr:row>
                    <xdr:rowOff>19050</xdr:rowOff>
                  </from>
                  <to>
                    <xdr:col>6</xdr:col>
                    <xdr:colOff>546100</xdr:colOff>
                    <xdr:row>37</xdr:row>
                    <xdr:rowOff>19050</xdr:rowOff>
                  </to>
                </anchor>
              </controlPr>
            </control>
          </mc:Choice>
        </mc:AlternateContent>
        <mc:AlternateContent xmlns:mc="http://schemas.openxmlformats.org/markup-compatibility/2006">
          <mc:Choice Requires="x14">
            <control shapeId="31786" r:id="rId45" name="Option Button 42">
              <controlPr defaultSize="0" autoFill="0" autoLine="0" autoPict="0">
                <anchor moveWithCells="1">
                  <from>
                    <xdr:col>7</xdr:col>
                    <xdr:colOff>203200</xdr:colOff>
                    <xdr:row>36</xdr:row>
                    <xdr:rowOff>19050</xdr:rowOff>
                  </from>
                  <to>
                    <xdr:col>7</xdr:col>
                    <xdr:colOff>546100</xdr:colOff>
                    <xdr:row>37</xdr:row>
                    <xdr:rowOff>19050</xdr:rowOff>
                  </to>
                </anchor>
              </controlPr>
            </control>
          </mc:Choice>
        </mc:AlternateContent>
        <mc:AlternateContent xmlns:mc="http://schemas.openxmlformats.org/markup-compatibility/2006">
          <mc:Choice Requires="x14">
            <control shapeId="31787" r:id="rId46" name="Option Button 43">
              <controlPr defaultSize="0" autoFill="0" autoLine="0" autoPict="0">
                <anchor moveWithCells="1">
                  <from>
                    <xdr:col>8</xdr:col>
                    <xdr:colOff>203200</xdr:colOff>
                    <xdr:row>36</xdr:row>
                    <xdr:rowOff>19050</xdr:rowOff>
                  </from>
                  <to>
                    <xdr:col>8</xdr:col>
                    <xdr:colOff>546100</xdr:colOff>
                    <xdr:row>37</xdr:row>
                    <xdr:rowOff>19050</xdr:rowOff>
                  </to>
                </anchor>
              </controlPr>
            </control>
          </mc:Choice>
        </mc:AlternateContent>
        <mc:AlternateContent xmlns:mc="http://schemas.openxmlformats.org/markup-compatibility/2006">
          <mc:Choice Requires="x14">
            <control shapeId="31788" r:id="rId47" name="Option Button 44">
              <controlPr defaultSize="0" autoFill="0" autoLine="0" autoPict="0">
                <anchor moveWithCells="1">
                  <from>
                    <xdr:col>9</xdr:col>
                    <xdr:colOff>203200</xdr:colOff>
                    <xdr:row>36</xdr:row>
                    <xdr:rowOff>19050</xdr:rowOff>
                  </from>
                  <to>
                    <xdr:col>9</xdr:col>
                    <xdr:colOff>546100</xdr:colOff>
                    <xdr:row>37</xdr:row>
                    <xdr:rowOff>19050</xdr:rowOff>
                  </to>
                </anchor>
              </controlPr>
            </control>
          </mc:Choice>
        </mc:AlternateContent>
        <mc:AlternateContent xmlns:mc="http://schemas.openxmlformats.org/markup-compatibility/2006">
          <mc:Choice Requires="x14">
            <control shapeId="31789" r:id="rId48" name="Option Button 45">
              <controlPr defaultSize="0" autoFill="0" autoLine="0" autoPict="0">
                <anchor moveWithCells="1">
                  <from>
                    <xdr:col>10</xdr:col>
                    <xdr:colOff>203200</xdr:colOff>
                    <xdr:row>36</xdr:row>
                    <xdr:rowOff>19050</xdr:rowOff>
                  </from>
                  <to>
                    <xdr:col>10</xdr:col>
                    <xdr:colOff>546100</xdr:colOff>
                    <xdr:row>37</xdr:row>
                    <xdr:rowOff>19050</xdr:rowOff>
                  </to>
                </anchor>
              </controlPr>
            </control>
          </mc:Choice>
        </mc:AlternateContent>
        <mc:AlternateContent xmlns:mc="http://schemas.openxmlformats.org/markup-compatibility/2006">
          <mc:Choice Requires="x14">
            <control shapeId="31790" r:id="rId49" name="Group Box 46">
              <controlPr defaultSize="0" autoFill="0" autoPict="0">
                <anchor moveWithCells="1">
                  <from>
                    <xdr:col>6</xdr:col>
                    <xdr:colOff>0</xdr:colOff>
                    <xdr:row>36</xdr:row>
                    <xdr:rowOff>12700</xdr:rowOff>
                  </from>
                  <to>
                    <xdr:col>11</xdr:col>
                    <xdr:colOff>19050</xdr:colOff>
                    <xdr:row>37</xdr:row>
                    <xdr:rowOff>0</xdr:rowOff>
                  </to>
                </anchor>
              </controlPr>
            </control>
          </mc:Choice>
        </mc:AlternateContent>
        <mc:AlternateContent xmlns:mc="http://schemas.openxmlformats.org/markup-compatibility/2006">
          <mc:Choice Requires="x14">
            <control shapeId="31791" r:id="rId50" name="Group Box 47">
              <controlPr defaultSize="0" autoFill="0" autoPict="0">
                <anchor moveWithCells="1">
                  <from>
                    <xdr:col>6</xdr:col>
                    <xdr:colOff>0</xdr:colOff>
                    <xdr:row>36</xdr:row>
                    <xdr:rowOff>222250</xdr:rowOff>
                  </from>
                  <to>
                    <xdr:col>11</xdr:col>
                    <xdr:colOff>19050</xdr:colOff>
                    <xdr:row>38</xdr:row>
                    <xdr:rowOff>19050</xdr:rowOff>
                  </to>
                </anchor>
              </controlPr>
            </control>
          </mc:Choice>
        </mc:AlternateContent>
        <mc:AlternateContent xmlns:mc="http://schemas.openxmlformats.org/markup-compatibility/2006">
          <mc:Choice Requires="x14">
            <control shapeId="31792" r:id="rId51" name="Group Box 48">
              <controlPr defaultSize="0" autoFill="0" autoPict="0">
                <anchor moveWithCells="1">
                  <from>
                    <xdr:col>6</xdr:col>
                    <xdr:colOff>0</xdr:colOff>
                    <xdr:row>37</xdr:row>
                    <xdr:rowOff>0</xdr:rowOff>
                  </from>
                  <to>
                    <xdr:col>11</xdr:col>
                    <xdr:colOff>19050</xdr:colOff>
                    <xdr:row>38</xdr:row>
                    <xdr:rowOff>19050</xdr:rowOff>
                  </to>
                </anchor>
              </controlPr>
            </control>
          </mc:Choice>
        </mc:AlternateContent>
        <mc:AlternateContent xmlns:mc="http://schemas.openxmlformats.org/markup-compatibility/2006">
          <mc:Choice Requires="x14">
            <control shapeId="31793" r:id="rId52" name="Group Box 49">
              <controlPr defaultSize="0" autoFill="0" autoPict="0">
                <anchor moveWithCells="1">
                  <from>
                    <xdr:col>6</xdr:col>
                    <xdr:colOff>0</xdr:colOff>
                    <xdr:row>38</xdr:row>
                    <xdr:rowOff>0</xdr:rowOff>
                  </from>
                  <to>
                    <xdr:col>11</xdr:col>
                    <xdr:colOff>19050</xdr:colOff>
                    <xdr:row>39</xdr:row>
                    <xdr:rowOff>19050</xdr:rowOff>
                  </to>
                </anchor>
              </controlPr>
            </control>
          </mc:Choice>
        </mc:AlternateContent>
        <mc:AlternateContent xmlns:mc="http://schemas.openxmlformats.org/markup-compatibility/2006">
          <mc:Choice Requires="x14">
            <control shapeId="31794" r:id="rId53" name="Group Box 50">
              <controlPr defaultSize="0" autoFill="0" autoPict="0">
                <anchor moveWithCells="1">
                  <from>
                    <xdr:col>6</xdr:col>
                    <xdr:colOff>0</xdr:colOff>
                    <xdr:row>38</xdr:row>
                    <xdr:rowOff>12700</xdr:rowOff>
                  </from>
                  <to>
                    <xdr:col>11</xdr:col>
                    <xdr:colOff>19050</xdr:colOff>
                    <xdr:row>39</xdr:row>
                    <xdr:rowOff>19050</xdr:rowOff>
                  </to>
                </anchor>
              </controlPr>
            </control>
          </mc:Choice>
        </mc:AlternateContent>
        <mc:AlternateContent xmlns:mc="http://schemas.openxmlformats.org/markup-compatibility/2006">
          <mc:Choice Requires="x14">
            <control shapeId="31795" r:id="rId54" name="Option Button 51">
              <controlPr defaultSize="0" autoFill="0" autoLine="0" autoPict="0">
                <anchor moveWithCells="1">
                  <from>
                    <xdr:col>6</xdr:col>
                    <xdr:colOff>209550</xdr:colOff>
                    <xdr:row>37</xdr:row>
                    <xdr:rowOff>19050</xdr:rowOff>
                  </from>
                  <to>
                    <xdr:col>6</xdr:col>
                    <xdr:colOff>641350</xdr:colOff>
                    <xdr:row>38</xdr:row>
                    <xdr:rowOff>19050</xdr:rowOff>
                  </to>
                </anchor>
              </controlPr>
            </control>
          </mc:Choice>
        </mc:AlternateContent>
        <mc:AlternateContent xmlns:mc="http://schemas.openxmlformats.org/markup-compatibility/2006">
          <mc:Choice Requires="x14">
            <control shapeId="31796" r:id="rId55" name="Option Button 52">
              <controlPr defaultSize="0" autoFill="0" autoLine="0" autoPict="0">
                <anchor moveWithCells="1">
                  <from>
                    <xdr:col>7</xdr:col>
                    <xdr:colOff>209550</xdr:colOff>
                    <xdr:row>37</xdr:row>
                    <xdr:rowOff>19050</xdr:rowOff>
                  </from>
                  <to>
                    <xdr:col>7</xdr:col>
                    <xdr:colOff>641350</xdr:colOff>
                    <xdr:row>38</xdr:row>
                    <xdr:rowOff>19050</xdr:rowOff>
                  </to>
                </anchor>
              </controlPr>
            </control>
          </mc:Choice>
        </mc:AlternateContent>
        <mc:AlternateContent xmlns:mc="http://schemas.openxmlformats.org/markup-compatibility/2006">
          <mc:Choice Requires="x14">
            <control shapeId="31797" r:id="rId56" name="Option Button 53">
              <controlPr defaultSize="0" autoFill="0" autoLine="0" autoPict="0">
                <anchor moveWithCells="1">
                  <from>
                    <xdr:col>8</xdr:col>
                    <xdr:colOff>209550</xdr:colOff>
                    <xdr:row>37</xdr:row>
                    <xdr:rowOff>19050</xdr:rowOff>
                  </from>
                  <to>
                    <xdr:col>8</xdr:col>
                    <xdr:colOff>641350</xdr:colOff>
                    <xdr:row>38</xdr:row>
                    <xdr:rowOff>19050</xdr:rowOff>
                  </to>
                </anchor>
              </controlPr>
            </control>
          </mc:Choice>
        </mc:AlternateContent>
        <mc:AlternateContent xmlns:mc="http://schemas.openxmlformats.org/markup-compatibility/2006">
          <mc:Choice Requires="x14">
            <control shapeId="31798" r:id="rId57" name="Option Button 54">
              <controlPr defaultSize="0" autoFill="0" autoLine="0" autoPict="0">
                <anchor moveWithCells="1">
                  <from>
                    <xdr:col>9</xdr:col>
                    <xdr:colOff>209550</xdr:colOff>
                    <xdr:row>37</xdr:row>
                    <xdr:rowOff>19050</xdr:rowOff>
                  </from>
                  <to>
                    <xdr:col>9</xdr:col>
                    <xdr:colOff>641350</xdr:colOff>
                    <xdr:row>38</xdr:row>
                    <xdr:rowOff>19050</xdr:rowOff>
                  </to>
                </anchor>
              </controlPr>
            </control>
          </mc:Choice>
        </mc:AlternateContent>
        <mc:AlternateContent xmlns:mc="http://schemas.openxmlformats.org/markup-compatibility/2006">
          <mc:Choice Requires="x14">
            <control shapeId="31799" r:id="rId58" name="Option Button 55">
              <controlPr defaultSize="0" autoFill="0" autoLine="0" autoPict="0">
                <anchor moveWithCells="1">
                  <from>
                    <xdr:col>10</xdr:col>
                    <xdr:colOff>209550</xdr:colOff>
                    <xdr:row>37</xdr:row>
                    <xdr:rowOff>19050</xdr:rowOff>
                  </from>
                  <to>
                    <xdr:col>10</xdr:col>
                    <xdr:colOff>641350</xdr:colOff>
                    <xdr:row>38</xdr:row>
                    <xdr:rowOff>19050</xdr:rowOff>
                  </to>
                </anchor>
              </controlPr>
            </control>
          </mc:Choice>
        </mc:AlternateContent>
        <mc:AlternateContent xmlns:mc="http://schemas.openxmlformats.org/markup-compatibility/2006">
          <mc:Choice Requires="x14">
            <control shapeId="31800" r:id="rId59" name="Option Button 56">
              <controlPr defaultSize="0" autoFill="0" autoLine="0" autoPict="0">
                <anchor moveWithCells="1">
                  <from>
                    <xdr:col>6</xdr:col>
                    <xdr:colOff>209550</xdr:colOff>
                    <xdr:row>38</xdr:row>
                    <xdr:rowOff>19050</xdr:rowOff>
                  </from>
                  <to>
                    <xdr:col>6</xdr:col>
                    <xdr:colOff>641350</xdr:colOff>
                    <xdr:row>39</xdr:row>
                    <xdr:rowOff>19050</xdr:rowOff>
                  </to>
                </anchor>
              </controlPr>
            </control>
          </mc:Choice>
        </mc:AlternateContent>
        <mc:AlternateContent xmlns:mc="http://schemas.openxmlformats.org/markup-compatibility/2006">
          <mc:Choice Requires="x14">
            <control shapeId="31801" r:id="rId60" name="Option Button 57">
              <controlPr defaultSize="0" autoFill="0" autoLine="0" autoPict="0">
                <anchor moveWithCells="1">
                  <from>
                    <xdr:col>7</xdr:col>
                    <xdr:colOff>209550</xdr:colOff>
                    <xdr:row>38</xdr:row>
                    <xdr:rowOff>19050</xdr:rowOff>
                  </from>
                  <to>
                    <xdr:col>7</xdr:col>
                    <xdr:colOff>641350</xdr:colOff>
                    <xdr:row>39</xdr:row>
                    <xdr:rowOff>19050</xdr:rowOff>
                  </to>
                </anchor>
              </controlPr>
            </control>
          </mc:Choice>
        </mc:AlternateContent>
        <mc:AlternateContent xmlns:mc="http://schemas.openxmlformats.org/markup-compatibility/2006">
          <mc:Choice Requires="x14">
            <control shapeId="31802" r:id="rId61" name="Option Button 58">
              <controlPr defaultSize="0" autoFill="0" autoLine="0" autoPict="0">
                <anchor moveWithCells="1">
                  <from>
                    <xdr:col>8</xdr:col>
                    <xdr:colOff>209550</xdr:colOff>
                    <xdr:row>38</xdr:row>
                    <xdr:rowOff>19050</xdr:rowOff>
                  </from>
                  <to>
                    <xdr:col>8</xdr:col>
                    <xdr:colOff>641350</xdr:colOff>
                    <xdr:row>39</xdr:row>
                    <xdr:rowOff>19050</xdr:rowOff>
                  </to>
                </anchor>
              </controlPr>
            </control>
          </mc:Choice>
        </mc:AlternateContent>
        <mc:AlternateContent xmlns:mc="http://schemas.openxmlformats.org/markup-compatibility/2006">
          <mc:Choice Requires="x14">
            <control shapeId="31803" r:id="rId62" name="Option Button 59">
              <controlPr defaultSize="0" autoFill="0" autoLine="0" autoPict="0">
                <anchor moveWithCells="1">
                  <from>
                    <xdr:col>10</xdr:col>
                    <xdr:colOff>209550</xdr:colOff>
                    <xdr:row>38</xdr:row>
                    <xdr:rowOff>19050</xdr:rowOff>
                  </from>
                  <to>
                    <xdr:col>10</xdr:col>
                    <xdr:colOff>641350</xdr:colOff>
                    <xdr:row>39</xdr:row>
                    <xdr:rowOff>19050</xdr:rowOff>
                  </to>
                </anchor>
              </controlPr>
            </control>
          </mc:Choice>
        </mc:AlternateContent>
        <mc:AlternateContent xmlns:mc="http://schemas.openxmlformats.org/markup-compatibility/2006">
          <mc:Choice Requires="x14">
            <control shapeId="31804" r:id="rId63" name="Option Button 60">
              <controlPr defaultSize="0" autoFill="0" autoLine="0" autoPict="0">
                <anchor moveWithCells="1">
                  <from>
                    <xdr:col>9</xdr:col>
                    <xdr:colOff>209550</xdr:colOff>
                    <xdr:row>38</xdr:row>
                    <xdr:rowOff>19050</xdr:rowOff>
                  </from>
                  <to>
                    <xdr:col>9</xdr:col>
                    <xdr:colOff>641350</xdr:colOff>
                    <xdr:row>39</xdr:row>
                    <xdr:rowOff>19050</xdr:rowOff>
                  </to>
                </anchor>
              </controlPr>
            </control>
          </mc:Choice>
        </mc:AlternateContent>
        <mc:AlternateContent xmlns:mc="http://schemas.openxmlformats.org/markup-compatibility/2006">
          <mc:Choice Requires="x14">
            <control shapeId="31805" r:id="rId64" name="Group Box 61">
              <controlPr defaultSize="0" autoFill="0" autoPict="0">
                <anchor moveWithCells="1">
                  <from>
                    <xdr:col>6</xdr:col>
                    <xdr:colOff>0</xdr:colOff>
                    <xdr:row>40</xdr:row>
                    <xdr:rowOff>260350</xdr:rowOff>
                  </from>
                  <to>
                    <xdr:col>11</xdr:col>
                    <xdr:colOff>19050</xdr:colOff>
                    <xdr:row>42</xdr:row>
                    <xdr:rowOff>19050</xdr:rowOff>
                  </to>
                </anchor>
              </controlPr>
            </control>
          </mc:Choice>
        </mc:AlternateContent>
        <mc:AlternateContent xmlns:mc="http://schemas.openxmlformats.org/markup-compatibility/2006">
          <mc:Choice Requires="x14">
            <control shapeId="31806" r:id="rId65" name="Group Box 62">
              <controlPr defaultSize="0" autoFill="0" autoPict="0">
                <anchor moveWithCells="1">
                  <from>
                    <xdr:col>6</xdr:col>
                    <xdr:colOff>0</xdr:colOff>
                    <xdr:row>41</xdr:row>
                    <xdr:rowOff>222250</xdr:rowOff>
                  </from>
                  <to>
                    <xdr:col>11</xdr:col>
                    <xdr:colOff>19050</xdr:colOff>
                    <xdr:row>43</xdr:row>
                    <xdr:rowOff>19050</xdr:rowOff>
                  </to>
                </anchor>
              </controlPr>
            </control>
          </mc:Choice>
        </mc:AlternateContent>
        <mc:AlternateContent xmlns:mc="http://schemas.openxmlformats.org/markup-compatibility/2006">
          <mc:Choice Requires="x14">
            <control shapeId="31807" r:id="rId66" name="Group Box 63">
              <controlPr defaultSize="0" autoFill="0" autoPict="0">
                <anchor moveWithCells="1">
                  <from>
                    <xdr:col>6</xdr:col>
                    <xdr:colOff>0</xdr:colOff>
                    <xdr:row>46</xdr:row>
                    <xdr:rowOff>260350</xdr:rowOff>
                  </from>
                  <to>
                    <xdr:col>11</xdr:col>
                    <xdr:colOff>19050</xdr:colOff>
                    <xdr:row>48</xdr:row>
                    <xdr:rowOff>0</xdr:rowOff>
                  </to>
                </anchor>
              </controlPr>
            </control>
          </mc:Choice>
        </mc:AlternateContent>
        <mc:AlternateContent xmlns:mc="http://schemas.openxmlformats.org/markup-compatibility/2006">
          <mc:Choice Requires="x14">
            <control shapeId="31808" r:id="rId67" name="Option Button 64">
              <controlPr defaultSize="0" autoFill="0" autoLine="0" autoPict="0">
                <anchor moveWithCells="1">
                  <from>
                    <xdr:col>6</xdr:col>
                    <xdr:colOff>279400</xdr:colOff>
                    <xdr:row>48</xdr:row>
                    <xdr:rowOff>12700</xdr:rowOff>
                  </from>
                  <to>
                    <xdr:col>6</xdr:col>
                    <xdr:colOff>584200</xdr:colOff>
                    <xdr:row>49</xdr:row>
                    <xdr:rowOff>0</xdr:rowOff>
                  </to>
                </anchor>
              </controlPr>
            </control>
          </mc:Choice>
        </mc:AlternateContent>
        <mc:AlternateContent xmlns:mc="http://schemas.openxmlformats.org/markup-compatibility/2006">
          <mc:Choice Requires="x14">
            <control shapeId="31809" r:id="rId68" name="Option Button 65">
              <controlPr defaultSize="0" autoFill="0" autoLine="0" autoPict="0">
                <anchor moveWithCells="1">
                  <from>
                    <xdr:col>7</xdr:col>
                    <xdr:colOff>279400</xdr:colOff>
                    <xdr:row>48</xdr:row>
                    <xdr:rowOff>12700</xdr:rowOff>
                  </from>
                  <to>
                    <xdr:col>7</xdr:col>
                    <xdr:colOff>584200</xdr:colOff>
                    <xdr:row>49</xdr:row>
                    <xdr:rowOff>0</xdr:rowOff>
                  </to>
                </anchor>
              </controlPr>
            </control>
          </mc:Choice>
        </mc:AlternateContent>
        <mc:AlternateContent xmlns:mc="http://schemas.openxmlformats.org/markup-compatibility/2006">
          <mc:Choice Requires="x14">
            <control shapeId="31810" r:id="rId69" name="Option Button 66">
              <controlPr defaultSize="0" autoFill="0" autoLine="0" autoPict="0">
                <anchor moveWithCells="1">
                  <from>
                    <xdr:col>8</xdr:col>
                    <xdr:colOff>279400</xdr:colOff>
                    <xdr:row>48</xdr:row>
                    <xdr:rowOff>12700</xdr:rowOff>
                  </from>
                  <to>
                    <xdr:col>8</xdr:col>
                    <xdr:colOff>584200</xdr:colOff>
                    <xdr:row>49</xdr:row>
                    <xdr:rowOff>0</xdr:rowOff>
                  </to>
                </anchor>
              </controlPr>
            </control>
          </mc:Choice>
        </mc:AlternateContent>
        <mc:AlternateContent xmlns:mc="http://schemas.openxmlformats.org/markup-compatibility/2006">
          <mc:Choice Requires="x14">
            <control shapeId="31811" r:id="rId70" name="Option Button 67">
              <controlPr defaultSize="0" autoFill="0" autoLine="0" autoPict="0">
                <anchor moveWithCells="1">
                  <from>
                    <xdr:col>9</xdr:col>
                    <xdr:colOff>279400</xdr:colOff>
                    <xdr:row>48</xdr:row>
                    <xdr:rowOff>12700</xdr:rowOff>
                  </from>
                  <to>
                    <xdr:col>9</xdr:col>
                    <xdr:colOff>584200</xdr:colOff>
                    <xdr:row>49</xdr:row>
                    <xdr:rowOff>0</xdr:rowOff>
                  </to>
                </anchor>
              </controlPr>
            </control>
          </mc:Choice>
        </mc:AlternateContent>
        <mc:AlternateContent xmlns:mc="http://schemas.openxmlformats.org/markup-compatibility/2006">
          <mc:Choice Requires="x14">
            <control shapeId="31812" r:id="rId71" name="Option Button 68">
              <controlPr defaultSize="0" autoFill="0" autoLine="0" autoPict="0">
                <anchor moveWithCells="1">
                  <from>
                    <xdr:col>10</xdr:col>
                    <xdr:colOff>279400</xdr:colOff>
                    <xdr:row>48</xdr:row>
                    <xdr:rowOff>12700</xdr:rowOff>
                  </from>
                  <to>
                    <xdr:col>10</xdr:col>
                    <xdr:colOff>584200</xdr:colOff>
                    <xdr:row>49</xdr:row>
                    <xdr:rowOff>0</xdr:rowOff>
                  </to>
                </anchor>
              </controlPr>
            </control>
          </mc:Choice>
        </mc:AlternateContent>
        <mc:AlternateContent xmlns:mc="http://schemas.openxmlformats.org/markup-compatibility/2006">
          <mc:Choice Requires="x14">
            <control shapeId="31813" r:id="rId72" name="Group Box 69">
              <controlPr defaultSize="0" autoFill="0" autoPict="0">
                <anchor moveWithCells="1">
                  <from>
                    <xdr:col>6</xdr:col>
                    <xdr:colOff>0</xdr:colOff>
                    <xdr:row>47</xdr:row>
                    <xdr:rowOff>222250</xdr:rowOff>
                  </from>
                  <to>
                    <xdr:col>11</xdr:col>
                    <xdr:colOff>19050</xdr:colOff>
                    <xdr:row>49</xdr:row>
                    <xdr:rowOff>0</xdr:rowOff>
                  </to>
                </anchor>
              </controlPr>
            </control>
          </mc:Choice>
        </mc:AlternateContent>
        <mc:AlternateContent xmlns:mc="http://schemas.openxmlformats.org/markup-compatibility/2006">
          <mc:Choice Requires="x14">
            <control shapeId="31814" r:id="rId73" name="Option Button 70">
              <controlPr defaultSize="0" autoFill="0" autoLine="0" autoPict="0">
                <anchor moveWithCells="1">
                  <from>
                    <xdr:col>7</xdr:col>
                    <xdr:colOff>76200</xdr:colOff>
                    <xdr:row>30</xdr:row>
                    <xdr:rowOff>31750</xdr:rowOff>
                  </from>
                  <to>
                    <xdr:col>8</xdr:col>
                    <xdr:colOff>38100</xdr:colOff>
                    <xdr:row>30</xdr:row>
                    <xdr:rowOff>171450</xdr:rowOff>
                  </to>
                </anchor>
              </controlPr>
            </control>
          </mc:Choice>
        </mc:AlternateContent>
        <mc:AlternateContent xmlns:mc="http://schemas.openxmlformats.org/markup-compatibility/2006">
          <mc:Choice Requires="x14">
            <control shapeId="31815" r:id="rId74" name="Option Button 71">
              <controlPr defaultSize="0" autoFill="0" autoLine="0" autoPict="0">
                <anchor moveWithCells="1">
                  <from>
                    <xdr:col>7</xdr:col>
                    <xdr:colOff>76200</xdr:colOff>
                    <xdr:row>31</xdr:row>
                    <xdr:rowOff>38100</xdr:rowOff>
                  </from>
                  <to>
                    <xdr:col>8</xdr:col>
                    <xdr:colOff>38100</xdr:colOff>
                    <xdr:row>31</xdr:row>
                    <xdr:rowOff>184150</xdr:rowOff>
                  </to>
                </anchor>
              </controlPr>
            </control>
          </mc:Choice>
        </mc:AlternateContent>
        <mc:AlternateContent xmlns:mc="http://schemas.openxmlformats.org/markup-compatibility/2006">
          <mc:Choice Requires="x14">
            <control shapeId="31816" r:id="rId75" name="Option Button 72">
              <controlPr defaultSize="0" autoFill="0" autoLine="0" autoPict="0">
                <anchor moveWithCells="1">
                  <from>
                    <xdr:col>7</xdr:col>
                    <xdr:colOff>76200</xdr:colOff>
                    <xdr:row>32</xdr:row>
                    <xdr:rowOff>38100</xdr:rowOff>
                  </from>
                  <to>
                    <xdr:col>8</xdr:col>
                    <xdr:colOff>38100</xdr:colOff>
                    <xdr:row>32</xdr:row>
                    <xdr:rowOff>190500</xdr:rowOff>
                  </to>
                </anchor>
              </controlPr>
            </control>
          </mc:Choice>
        </mc:AlternateContent>
        <mc:AlternateContent xmlns:mc="http://schemas.openxmlformats.org/markup-compatibility/2006">
          <mc:Choice Requires="x14">
            <control shapeId="31817" r:id="rId76" name="Option Button 73">
              <controlPr defaultSize="0" autoFill="0" autoLine="0" autoPict="0">
                <anchor moveWithCells="1">
                  <from>
                    <xdr:col>9</xdr:col>
                    <xdr:colOff>114300</xdr:colOff>
                    <xdr:row>30</xdr:row>
                    <xdr:rowOff>12700</xdr:rowOff>
                  </from>
                  <to>
                    <xdr:col>10</xdr:col>
                    <xdr:colOff>0</xdr:colOff>
                    <xdr:row>30</xdr:row>
                    <xdr:rowOff>184150</xdr:rowOff>
                  </to>
                </anchor>
              </controlPr>
            </control>
          </mc:Choice>
        </mc:AlternateContent>
        <mc:AlternateContent xmlns:mc="http://schemas.openxmlformats.org/markup-compatibility/2006">
          <mc:Choice Requires="x14">
            <control shapeId="31818" r:id="rId77" name="Option Button 74">
              <controlPr defaultSize="0" autoFill="0" autoLine="0" autoPict="0">
                <anchor moveWithCells="1">
                  <from>
                    <xdr:col>9</xdr:col>
                    <xdr:colOff>114300</xdr:colOff>
                    <xdr:row>31</xdr:row>
                    <xdr:rowOff>38100</xdr:rowOff>
                  </from>
                  <to>
                    <xdr:col>10</xdr:col>
                    <xdr:colOff>0</xdr:colOff>
                    <xdr:row>31</xdr:row>
                    <xdr:rowOff>190500</xdr:rowOff>
                  </to>
                </anchor>
              </controlPr>
            </control>
          </mc:Choice>
        </mc:AlternateContent>
        <mc:AlternateContent xmlns:mc="http://schemas.openxmlformats.org/markup-compatibility/2006">
          <mc:Choice Requires="x14">
            <control shapeId="31819" r:id="rId78" name="Option Button 75">
              <controlPr defaultSize="0" autoFill="0" autoLine="0" autoPict="0">
                <anchor moveWithCells="1">
                  <from>
                    <xdr:col>9</xdr:col>
                    <xdr:colOff>114300</xdr:colOff>
                    <xdr:row>32</xdr:row>
                    <xdr:rowOff>31750</xdr:rowOff>
                  </from>
                  <to>
                    <xdr:col>10</xdr:col>
                    <xdr:colOff>0</xdr:colOff>
                    <xdr:row>32</xdr:row>
                    <xdr:rowOff>190500</xdr:rowOff>
                  </to>
                </anchor>
              </controlPr>
            </control>
          </mc:Choice>
        </mc:AlternateContent>
        <mc:AlternateContent xmlns:mc="http://schemas.openxmlformats.org/markup-compatibility/2006">
          <mc:Choice Requires="x14">
            <control shapeId="31820" r:id="rId79" name="Group Box 76">
              <controlPr defaultSize="0" autoFill="0" autoPict="0">
                <anchor moveWithCells="1">
                  <from>
                    <xdr:col>7</xdr:col>
                    <xdr:colOff>0</xdr:colOff>
                    <xdr:row>30</xdr:row>
                    <xdr:rowOff>0</xdr:rowOff>
                  </from>
                  <to>
                    <xdr:col>10</xdr:col>
                    <xdr:colOff>19050</xdr:colOff>
                    <xdr:row>31</xdr:row>
                    <xdr:rowOff>0</xdr:rowOff>
                  </to>
                </anchor>
              </controlPr>
            </control>
          </mc:Choice>
        </mc:AlternateContent>
        <mc:AlternateContent xmlns:mc="http://schemas.openxmlformats.org/markup-compatibility/2006">
          <mc:Choice Requires="x14">
            <control shapeId="31821" r:id="rId80" name="Group Box 77">
              <controlPr defaultSize="0" autoFill="0" autoPict="0">
                <anchor moveWithCells="1">
                  <from>
                    <xdr:col>7</xdr:col>
                    <xdr:colOff>0</xdr:colOff>
                    <xdr:row>31</xdr:row>
                    <xdr:rowOff>12700</xdr:rowOff>
                  </from>
                  <to>
                    <xdr:col>10</xdr:col>
                    <xdr:colOff>19050</xdr:colOff>
                    <xdr:row>31</xdr:row>
                    <xdr:rowOff>222250</xdr:rowOff>
                  </to>
                </anchor>
              </controlPr>
            </control>
          </mc:Choice>
        </mc:AlternateContent>
        <mc:AlternateContent xmlns:mc="http://schemas.openxmlformats.org/markup-compatibility/2006">
          <mc:Choice Requires="x14">
            <control shapeId="31822" r:id="rId81" name="Group Box 78">
              <controlPr defaultSize="0" autoFill="0" autoPict="0">
                <anchor moveWithCells="1">
                  <from>
                    <xdr:col>6</xdr:col>
                    <xdr:colOff>704850</xdr:colOff>
                    <xdr:row>32</xdr:row>
                    <xdr:rowOff>0</xdr:rowOff>
                  </from>
                  <to>
                    <xdr:col>10</xdr:col>
                    <xdr:colOff>12700</xdr:colOff>
                    <xdr:row>33</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1">
    <tabColor rgb="FFFFC000"/>
  </sheetPr>
  <dimension ref="A1:M64"/>
  <sheetViews>
    <sheetView showGridLines="0" zoomScaleNormal="100" zoomScaleSheetLayoutView="40" zoomScalePageLayoutView="40" workbookViewId="0">
      <selection activeCell="A3" sqref="A3:L3"/>
    </sheetView>
  </sheetViews>
  <sheetFormatPr defaultColWidth="9.1796875" defaultRowHeight="14.5" x14ac:dyDescent="0.35"/>
  <cols>
    <col min="1" max="12" width="10.7265625" style="68" customWidth="1"/>
    <col min="13" max="16384" width="9.1796875" style="67"/>
  </cols>
  <sheetData>
    <row r="1" spans="1:12" ht="43.15" customHeight="1" x14ac:dyDescent="0.35"/>
    <row r="2" spans="1:12" ht="43.15" customHeight="1" x14ac:dyDescent="0.35">
      <c r="A2" s="69" t="s">
        <v>53</v>
      </c>
    </row>
    <row r="3" spans="1:12" s="70" customFormat="1" ht="21" customHeight="1" x14ac:dyDescent="0.35">
      <c r="A3" s="352" t="s">
        <v>58</v>
      </c>
      <c r="B3" s="353"/>
      <c r="C3" s="353"/>
      <c r="D3" s="353"/>
      <c r="E3" s="353"/>
      <c r="F3" s="353"/>
      <c r="G3" s="353"/>
      <c r="H3" s="353"/>
      <c r="I3" s="353"/>
      <c r="J3" s="353"/>
      <c r="K3" s="353"/>
      <c r="L3" s="354"/>
    </row>
    <row r="4" spans="1:12" s="70" customFormat="1" ht="21" customHeight="1" x14ac:dyDescent="0.35">
      <c r="A4" s="355"/>
      <c r="B4" s="355"/>
      <c r="C4" s="355"/>
      <c r="D4" s="355"/>
      <c r="E4" s="355"/>
      <c r="F4" s="355"/>
      <c r="G4" s="355"/>
      <c r="H4" s="355"/>
      <c r="I4" s="355"/>
      <c r="J4" s="355"/>
      <c r="K4" s="355"/>
      <c r="L4" s="355"/>
    </row>
    <row r="5" spans="1:12" s="70" customFormat="1" ht="21" customHeight="1" x14ac:dyDescent="0.35">
      <c r="A5" s="355"/>
      <c r="B5" s="355"/>
      <c r="C5" s="355"/>
      <c r="D5" s="355"/>
      <c r="E5" s="355"/>
      <c r="F5" s="355"/>
      <c r="G5" s="355"/>
      <c r="H5" s="355"/>
      <c r="I5" s="355"/>
      <c r="J5" s="355"/>
      <c r="K5" s="355"/>
      <c r="L5" s="355"/>
    </row>
    <row r="6" spans="1:12" s="70" customFormat="1" ht="12.65" customHeight="1" x14ac:dyDescent="0.35">
      <c r="A6" s="71"/>
      <c r="B6" s="71"/>
      <c r="C6" s="71"/>
      <c r="D6" s="71"/>
      <c r="E6" s="71"/>
      <c r="F6" s="71"/>
      <c r="G6" s="71"/>
      <c r="H6" s="71"/>
      <c r="I6" s="71"/>
      <c r="J6" s="71"/>
      <c r="K6" s="71"/>
      <c r="L6" s="71"/>
    </row>
    <row r="7" spans="1:12" s="72" customFormat="1" ht="21" customHeight="1" thickBot="1" x14ac:dyDescent="0.45">
      <c r="A7" s="303" t="s">
        <v>122</v>
      </c>
      <c r="B7" s="303"/>
      <c r="C7" s="303"/>
      <c r="D7" s="303"/>
      <c r="E7" s="303"/>
      <c r="F7" s="303"/>
      <c r="G7" s="303"/>
      <c r="H7" s="303"/>
      <c r="I7" s="303"/>
      <c r="J7" s="303"/>
      <c r="K7" s="303"/>
      <c r="L7" s="303"/>
    </row>
    <row r="8" spans="1:12" ht="13.9" customHeight="1" x14ac:dyDescent="0.35">
      <c r="A8" s="346" t="s">
        <v>14</v>
      </c>
      <c r="B8" s="346"/>
      <c r="C8" s="346"/>
      <c r="D8" s="346"/>
      <c r="E8" s="346" t="s">
        <v>32</v>
      </c>
      <c r="F8" s="346"/>
      <c r="G8" s="346"/>
      <c r="H8" s="346" t="s">
        <v>100</v>
      </c>
      <c r="I8" s="346"/>
      <c r="J8" s="346"/>
      <c r="K8" s="346" t="s">
        <v>82</v>
      </c>
      <c r="L8" s="346"/>
    </row>
    <row r="9" spans="1:12" ht="22.9" customHeight="1" x14ac:dyDescent="0.35">
      <c r="A9" s="347" t="str">
        <f>IF('Prime-EP App'!$A$6&lt;&gt;"",'Prime-EP App'!$A$6,"")</f>
        <v/>
      </c>
      <c r="B9" s="348"/>
      <c r="C9" s="348"/>
      <c r="D9" s="349"/>
      <c r="E9" s="347" t="str">
        <f>IF('Prime-EP App'!$H$6&lt;&gt;"",'Prime-EP App'!$H$6,"")</f>
        <v/>
      </c>
      <c r="F9" s="348"/>
      <c r="G9" s="349"/>
      <c r="H9" s="347" t="str">
        <f>IF('Prime-EP App'!$G$12&lt;&gt;"",'Prime-EP App'!$G$12,"")</f>
        <v/>
      </c>
      <c r="I9" s="348"/>
      <c r="J9" s="349"/>
      <c r="K9" s="350" t="str">
        <f>IF('Prime-EP App'!$E$6&lt;&gt;"",'Prime-EP App'!$E$6,"")</f>
        <v/>
      </c>
      <c r="L9" s="350"/>
    </row>
    <row r="10" spans="1:12" s="72" customFormat="1" ht="21" customHeight="1" x14ac:dyDescent="0.4">
      <c r="A10" s="73"/>
      <c r="B10" s="73"/>
      <c r="C10" s="73"/>
      <c r="D10" s="73"/>
      <c r="E10" s="73"/>
      <c r="F10" s="73"/>
      <c r="G10" s="73"/>
      <c r="H10" s="73"/>
      <c r="I10" s="73"/>
      <c r="J10" s="73"/>
      <c r="K10" s="73"/>
      <c r="L10" s="73"/>
    </row>
    <row r="11" spans="1:12" s="72" customFormat="1" ht="21" customHeight="1" thickBot="1" x14ac:dyDescent="0.45">
      <c r="A11" s="303" t="s">
        <v>122</v>
      </c>
      <c r="B11" s="303"/>
      <c r="C11" s="303"/>
      <c r="D11" s="303"/>
      <c r="E11" s="303"/>
      <c r="F11" s="303"/>
      <c r="G11" s="303"/>
      <c r="H11" s="303"/>
      <c r="I11" s="303"/>
      <c r="J11" s="303"/>
      <c r="K11" s="303"/>
      <c r="L11" s="303"/>
    </row>
    <row r="12" spans="1:12" s="72" customFormat="1" ht="21" customHeight="1" x14ac:dyDescent="0.4">
      <c r="A12" s="356" t="s">
        <v>86</v>
      </c>
      <c r="B12" s="356"/>
      <c r="C12" s="356"/>
      <c r="D12" s="356"/>
      <c r="E12" s="356"/>
      <c r="F12" s="356"/>
      <c r="G12" s="356"/>
      <c r="H12" s="74"/>
      <c r="I12" s="74"/>
      <c r="J12" s="74"/>
      <c r="K12" s="74"/>
      <c r="L12" s="75"/>
    </row>
    <row r="13" spans="1:12" s="72" customFormat="1" ht="21" customHeight="1" x14ac:dyDescent="0.35">
      <c r="A13" s="357"/>
      <c r="B13" s="357"/>
      <c r="C13" s="357"/>
      <c r="D13" s="357"/>
      <c r="E13" s="357"/>
      <c r="F13" s="357"/>
      <c r="G13" s="357"/>
      <c r="H13" s="76"/>
      <c r="I13" s="76"/>
      <c r="J13" s="76"/>
      <c r="K13" s="76"/>
      <c r="L13" s="76"/>
    </row>
    <row r="14" spans="1:12" s="72" customFormat="1" ht="21" customHeight="1" x14ac:dyDescent="0.35">
      <c r="A14" s="345" t="s">
        <v>74</v>
      </c>
      <c r="B14" s="345"/>
      <c r="C14" s="345"/>
      <c r="D14" s="345"/>
      <c r="E14" s="345"/>
      <c r="F14" s="345"/>
      <c r="G14" s="351">
        <f>'Prime-EP App'!K64</f>
        <v>0</v>
      </c>
      <c r="H14" s="351"/>
      <c r="I14" s="351"/>
      <c r="J14" s="351"/>
      <c r="K14" s="351"/>
      <c r="L14" s="351"/>
    </row>
    <row r="15" spans="1:12" ht="12" customHeight="1" x14ac:dyDescent="0.4">
      <c r="A15" s="77"/>
      <c r="B15" s="78"/>
      <c r="C15" s="78"/>
      <c r="D15" s="78"/>
      <c r="E15" s="78"/>
      <c r="F15" s="78"/>
      <c r="G15" s="78"/>
      <c r="H15" s="78"/>
      <c r="I15" s="78"/>
      <c r="J15" s="78"/>
      <c r="K15" s="78"/>
      <c r="L15" s="75"/>
    </row>
    <row r="16" spans="1:12" ht="21" customHeight="1" thickBot="1" x14ac:dyDescent="0.45">
      <c r="A16" s="303" t="s">
        <v>56</v>
      </c>
      <c r="B16" s="303"/>
      <c r="C16" s="303"/>
      <c r="D16" s="303"/>
      <c r="E16" s="303"/>
      <c r="F16" s="303"/>
      <c r="G16" s="303"/>
      <c r="H16" s="303"/>
      <c r="I16" s="303"/>
      <c r="J16" s="303"/>
      <c r="K16" s="303"/>
      <c r="L16" s="303"/>
    </row>
    <row r="17" spans="1:12" ht="14.5" customHeight="1" x14ac:dyDescent="0.35">
      <c r="A17" s="338" t="s">
        <v>81</v>
      </c>
      <c r="B17" s="338"/>
      <c r="C17" s="338"/>
      <c r="D17" s="338"/>
      <c r="E17" s="333" t="s">
        <v>79</v>
      </c>
      <c r="F17" s="333"/>
      <c r="G17" s="333"/>
      <c r="H17" s="333"/>
      <c r="I17" s="339" t="s">
        <v>78</v>
      </c>
      <c r="J17" s="339"/>
      <c r="K17" s="339"/>
      <c r="L17" s="339"/>
    </row>
    <row r="18" spans="1:12" ht="14.5" customHeight="1" x14ac:dyDescent="0.35">
      <c r="A18" s="334"/>
      <c r="B18" s="334"/>
      <c r="C18" s="334"/>
      <c r="D18" s="334"/>
      <c r="E18" s="334"/>
      <c r="F18" s="334"/>
      <c r="G18" s="334"/>
      <c r="H18" s="334"/>
      <c r="I18" s="340"/>
      <c r="J18" s="340"/>
      <c r="K18" s="340"/>
      <c r="L18" s="340"/>
    </row>
    <row r="19" spans="1:12" ht="21" customHeight="1" x14ac:dyDescent="0.35">
      <c r="A19" s="342">
        <f>'Prime-EP App'!D64</f>
        <v>0</v>
      </c>
      <c r="B19" s="343"/>
      <c r="C19" s="343"/>
      <c r="D19" s="344"/>
      <c r="E19" s="336">
        <f>'Prime-EP App'!I64</f>
        <v>0</v>
      </c>
      <c r="F19" s="336"/>
      <c r="G19" s="336"/>
      <c r="H19" s="336"/>
      <c r="I19" s="341"/>
      <c r="J19" s="341"/>
      <c r="K19" s="341"/>
      <c r="L19" s="341"/>
    </row>
    <row r="20" spans="1:12" ht="14.5" customHeight="1" x14ac:dyDescent="0.35">
      <c r="A20" s="333" t="s">
        <v>32</v>
      </c>
      <c r="B20" s="333"/>
      <c r="C20" s="333"/>
      <c r="D20" s="333"/>
      <c r="E20" s="333" t="s">
        <v>36</v>
      </c>
      <c r="F20" s="333"/>
      <c r="G20" s="333"/>
      <c r="H20" s="333"/>
      <c r="I20" s="333" t="s">
        <v>2</v>
      </c>
      <c r="J20" s="333"/>
      <c r="K20" s="333"/>
      <c r="L20" s="333"/>
    </row>
    <row r="21" spans="1:12" ht="14.5" customHeight="1" x14ac:dyDescent="0.35">
      <c r="A21" s="334"/>
      <c r="B21" s="334"/>
      <c r="C21" s="334"/>
      <c r="D21" s="334"/>
      <c r="E21" s="334"/>
      <c r="F21" s="334"/>
      <c r="G21" s="334"/>
      <c r="H21" s="334"/>
      <c r="I21" s="334"/>
      <c r="J21" s="334"/>
      <c r="K21" s="334"/>
      <c r="L21" s="334"/>
    </row>
    <row r="22" spans="1:12" ht="21" customHeight="1" x14ac:dyDescent="0.35">
      <c r="A22" s="335">
        <f>'Prime-EP App'!G64</f>
        <v>0</v>
      </c>
      <c r="B22" s="335"/>
      <c r="C22" s="335"/>
      <c r="D22" s="335"/>
      <c r="E22" s="336"/>
      <c r="F22" s="336"/>
      <c r="G22" s="336"/>
      <c r="H22" s="336"/>
      <c r="I22" s="335"/>
      <c r="J22" s="335"/>
      <c r="K22" s="335"/>
      <c r="L22" s="335"/>
    </row>
    <row r="23" spans="1:12" ht="14.5" customHeight="1" x14ac:dyDescent="0.35">
      <c r="B23" s="79"/>
      <c r="C23" s="79"/>
      <c r="D23" s="79"/>
      <c r="F23" s="79"/>
      <c r="G23" s="79"/>
      <c r="H23" s="79"/>
      <c r="I23" s="79"/>
      <c r="J23" s="79"/>
      <c r="K23" s="80"/>
      <c r="L23" s="79"/>
    </row>
    <row r="24" spans="1:12" ht="21" customHeight="1" x14ac:dyDescent="0.35">
      <c r="A24" s="81" t="s">
        <v>87</v>
      </c>
      <c r="B24" s="79"/>
      <c r="C24" s="79"/>
      <c r="D24" s="79"/>
      <c r="E24" s="79"/>
      <c r="F24" s="79"/>
      <c r="G24" s="79"/>
      <c r="H24" s="79"/>
      <c r="I24" s="79"/>
      <c r="J24" s="79"/>
      <c r="K24" s="79"/>
      <c r="L24" s="79"/>
    </row>
    <row r="25" spans="1:12" ht="21" customHeight="1" x14ac:dyDescent="0.35">
      <c r="A25" s="331" t="s">
        <v>40</v>
      </c>
      <c r="B25" s="331"/>
      <c r="C25" s="337" t="s">
        <v>21</v>
      </c>
      <c r="D25" s="337"/>
      <c r="E25" s="331" t="s">
        <v>22</v>
      </c>
      <c r="F25" s="331"/>
      <c r="G25" s="331" t="s">
        <v>23</v>
      </c>
      <c r="H25" s="331"/>
      <c r="I25" s="331" t="s">
        <v>41</v>
      </c>
      <c r="J25" s="331"/>
      <c r="K25" s="331" t="s">
        <v>20</v>
      </c>
      <c r="L25" s="331"/>
    </row>
    <row r="27" spans="1:12" ht="21" customHeight="1" x14ac:dyDescent="0.35">
      <c r="A27" s="331" t="s">
        <v>11</v>
      </c>
      <c r="B27" s="331"/>
      <c r="C27" s="331" t="s">
        <v>38</v>
      </c>
      <c r="D27" s="331"/>
      <c r="E27" s="331" t="s">
        <v>39</v>
      </c>
      <c r="F27" s="331"/>
      <c r="G27" s="331" t="s">
        <v>42</v>
      </c>
      <c r="H27" s="331"/>
      <c r="I27" s="332"/>
      <c r="J27" s="332"/>
      <c r="K27" s="332"/>
      <c r="L27" s="332"/>
    </row>
    <row r="28" spans="1:12" ht="12" customHeight="1" x14ac:dyDescent="0.35">
      <c r="A28" s="82"/>
      <c r="B28" s="82"/>
      <c r="C28" s="82"/>
      <c r="D28" s="82"/>
      <c r="E28" s="82"/>
      <c r="F28" s="82"/>
      <c r="G28" s="82"/>
      <c r="H28" s="82"/>
      <c r="I28" s="82"/>
      <c r="J28" s="82"/>
      <c r="K28" s="82"/>
      <c r="L28" s="82"/>
    </row>
    <row r="29" spans="1:12" s="85" customFormat="1" ht="20.25" customHeight="1" thickBot="1" x14ac:dyDescent="0.45">
      <c r="A29" s="83" t="s">
        <v>54</v>
      </c>
      <c r="B29" s="83"/>
      <c r="C29" s="83"/>
      <c r="D29" s="84"/>
      <c r="E29" s="83"/>
      <c r="F29" s="83"/>
      <c r="G29" s="83"/>
      <c r="H29" s="83"/>
      <c r="I29" s="83"/>
      <c r="J29" s="83"/>
      <c r="K29" s="83"/>
      <c r="L29" s="83"/>
    </row>
    <row r="30" spans="1:12" s="85" customFormat="1" ht="4.5" customHeight="1" thickBot="1" x14ac:dyDescent="0.45">
      <c r="A30" s="86"/>
      <c r="B30" s="86"/>
      <c r="C30" s="86"/>
      <c r="D30" s="87"/>
      <c r="E30" s="86"/>
      <c r="F30" s="86"/>
      <c r="G30" s="86"/>
      <c r="H30" s="86"/>
      <c r="I30" s="86"/>
      <c r="J30" s="86"/>
      <c r="K30" s="86"/>
      <c r="L30" s="86"/>
    </row>
    <row r="31" spans="1:12" s="91" customFormat="1" ht="18.649999999999999" customHeight="1" x14ac:dyDescent="0.4">
      <c r="A31" s="358" t="s">
        <v>88</v>
      </c>
      <c r="B31" s="358"/>
      <c r="C31" s="358"/>
      <c r="D31" s="358"/>
      <c r="E31" s="358"/>
      <c r="F31" s="358"/>
      <c r="G31" s="359"/>
      <c r="H31" s="88"/>
      <c r="I31" s="89"/>
      <c r="J31" s="90"/>
      <c r="K31" s="86"/>
      <c r="L31" s="86"/>
    </row>
    <row r="32" spans="1:12" s="91" customFormat="1" ht="18.649999999999999" customHeight="1" x14ac:dyDescent="0.4">
      <c r="A32" s="358" t="s">
        <v>98</v>
      </c>
      <c r="B32" s="358"/>
      <c r="C32" s="358"/>
      <c r="D32" s="358"/>
      <c r="E32" s="358"/>
      <c r="F32" s="358"/>
      <c r="G32" s="358"/>
      <c r="H32" s="92"/>
      <c r="I32" s="93"/>
      <c r="J32" s="94"/>
      <c r="K32" s="86"/>
      <c r="L32" s="95"/>
    </row>
    <row r="33" spans="1:12" s="91" customFormat="1" ht="18.649999999999999" customHeight="1" x14ac:dyDescent="0.35">
      <c r="A33" s="358" t="s">
        <v>77</v>
      </c>
      <c r="B33" s="358"/>
      <c r="C33" s="358"/>
      <c r="D33" s="358"/>
      <c r="E33" s="358"/>
      <c r="F33" s="358"/>
      <c r="G33" s="358"/>
      <c r="H33" s="92"/>
      <c r="I33" s="93"/>
      <c r="J33" s="94"/>
      <c r="K33" s="96"/>
      <c r="L33" s="95"/>
    </row>
    <row r="34" spans="1:12" s="85" customFormat="1" ht="12" customHeight="1" x14ac:dyDescent="0.4">
      <c r="A34" s="86"/>
      <c r="B34" s="86"/>
      <c r="C34" s="86"/>
      <c r="D34" s="97"/>
      <c r="E34" s="86"/>
      <c r="F34" s="86"/>
      <c r="G34" s="86"/>
      <c r="H34" s="86"/>
      <c r="J34" s="86"/>
      <c r="K34" s="86"/>
      <c r="L34" s="86"/>
    </row>
    <row r="35" spans="1:12" ht="21" customHeight="1" x14ac:dyDescent="0.35">
      <c r="A35" s="87" t="s">
        <v>73</v>
      </c>
      <c r="B35" s="95"/>
      <c r="C35" s="98"/>
      <c r="D35" s="98"/>
      <c r="E35" s="98"/>
      <c r="F35" s="98"/>
      <c r="G35" s="329" t="s">
        <v>60</v>
      </c>
      <c r="H35" s="330" t="s">
        <v>61</v>
      </c>
      <c r="I35" s="330" t="s">
        <v>62</v>
      </c>
      <c r="J35" s="329" t="s">
        <v>63</v>
      </c>
      <c r="K35" s="329" t="s">
        <v>64</v>
      </c>
      <c r="L35" s="98"/>
    </row>
    <row r="36" spans="1:12" ht="21" customHeight="1" x14ac:dyDescent="0.35">
      <c r="A36" s="99"/>
      <c r="B36" s="64"/>
      <c r="C36" s="64"/>
      <c r="D36" s="64"/>
      <c r="E36" s="65"/>
      <c r="F36" s="65"/>
      <c r="G36" s="329"/>
      <c r="H36" s="330"/>
      <c r="I36" s="330"/>
      <c r="J36" s="329"/>
      <c r="K36" s="329"/>
      <c r="L36" s="64"/>
    </row>
    <row r="37" spans="1:12" s="100" customFormat="1" ht="18.649999999999999" customHeight="1" x14ac:dyDescent="0.35">
      <c r="A37" s="358" t="s">
        <v>71</v>
      </c>
      <c r="B37" s="358"/>
      <c r="C37" s="358"/>
      <c r="D37" s="358"/>
      <c r="E37" s="358"/>
      <c r="F37" s="359"/>
      <c r="G37" s="17"/>
      <c r="H37" s="17"/>
      <c r="I37" s="17"/>
      <c r="J37" s="17"/>
      <c r="K37" s="17"/>
      <c r="L37" s="14"/>
    </row>
    <row r="38" spans="1:12" s="100" customFormat="1" ht="18.649999999999999" customHeight="1" x14ac:dyDescent="0.35">
      <c r="A38" s="358" t="s">
        <v>72</v>
      </c>
      <c r="B38" s="358"/>
      <c r="C38" s="358"/>
      <c r="D38" s="358"/>
      <c r="E38" s="358"/>
      <c r="F38" s="359"/>
      <c r="G38" s="17"/>
      <c r="H38" s="17"/>
      <c r="I38" s="17"/>
      <c r="J38" s="17"/>
      <c r="K38" s="17"/>
      <c r="L38" s="14"/>
    </row>
    <row r="39" spans="1:12" s="100" customFormat="1" ht="18.649999999999999" customHeight="1" x14ac:dyDescent="0.35">
      <c r="A39" s="358" t="s">
        <v>89</v>
      </c>
      <c r="B39" s="358"/>
      <c r="C39" s="358"/>
      <c r="D39" s="358"/>
      <c r="E39" s="358"/>
      <c r="F39" s="358"/>
      <c r="G39" s="17"/>
      <c r="H39" s="17"/>
      <c r="I39" s="17"/>
      <c r="J39" s="17"/>
      <c r="K39" s="17"/>
      <c r="L39" s="14"/>
    </row>
    <row r="40" spans="1:12" ht="21" customHeight="1" x14ac:dyDescent="0.35">
      <c r="A40" s="64"/>
      <c r="B40" s="64"/>
      <c r="C40" s="64"/>
      <c r="D40" s="64"/>
      <c r="E40" s="65"/>
      <c r="F40" s="65"/>
      <c r="G40" s="325" t="s">
        <v>75</v>
      </c>
      <c r="H40" s="323" t="s">
        <v>67</v>
      </c>
      <c r="I40" s="323" t="s">
        <v>62</v>
      </c>
      <c r="J40" s="323" t="s">
        <v>68</v>
      </c>
      <c r="K40" s="325" t="s">
        <v>70</v>
      </c>
      <c r="L40" s="64"/>
    </row>
    <row r="41" spans="1:12" ht="21" customHeight="1" x14ac:dyDescent="0.35">
      <c r="A41" s="64"/>
      <c r="B41" s="64"/>
      <c r="C41" s="64"/>
      <c r="D41" s="64"/>
      <c r="E41" s="65"/>
      <c r="F41" s="65"/>
      <c r="G41" s="326"/>
      <c r="H41" s="324"/>
      <c r="I41" s="324"/>
      <c r="J41" s="324"/>
      <c r="K41" s="326"/>
      <c r="L41" s="64"/>
    </row>
    <row r="42" spans="1:12" s="100" customFormat="1" ht="18.649999999999999" customHeight="1" x14ac:dyDescent="0.35">
      <c r="A42" s="360" t="s">
        <v>66</v>
      </c>
      <c r="B42" s="360"/>
      <c r="C42" s="360"/>
      <c r="D42" s="360"/>
      <c r="E42" s="360"/>
      <c r="F42" s="361"/>
      <c r="G42" s="17"/>
      <c r="H42" s="17"/>
      <c r="I42" s="17"/>
      <c r="J42" s="17"/>
      <c r="K42" s="17"/>
      <c r="L42" s="14"/>
    </row>
    <row r="43" spans="1:12" s="100" customFormat="1" ht="18.649999999999999" customHeight="1" x14ac:dyDescent="0.35">
      <c r="A43" s="360" t="s">
        <v>69</v>
      </c>
      <c r="B43" s="360"/>
      <c r="C43" s="360"/>
      <c r="D43" s="360"/>
      <c r="E43" s="360"/>
      <c r="F43" s="361"/>
      <c r="G43" s="17"/>
      <c r="H43" s="17"/>
      <c r="I43" s="17"/>
      <c r="J43" s="17"/>
      <c r="K43" s="17"/>
      <c r="L43" s="14"/>
    </row>
    <row r="44" spans="1:12" s="70" customFormat="1" ht="11.5" customHeight="1" x14ac:dyDescent="0.35">
      <c r="A44" s="68"/>
      <c r="B44" s="68"/>
      <c r="C44" s="68"/>
      <c r="D44" s="68"/>
      <c r="E44" s="68"/>
      <c r="F44" s="68"/>
      <c r="G44" s="68"/>
      <c r="H44" s="68"/>
      <c r="I44" s="318" t="str">
        <f>IF(A40="","","+ Add Company Employee")</f>
        <v/>
      </c>
      <c r="J44" s="318"/>
      <c r="K44" s="318"/>
      <c r="L44" s="68"/>
    </row>
    <row r="45" spans="1:12" s="70" customFormat="1" ht="21" customHeight="1" thickBot="1" x14ac:dyDescent="0.45">
      <c r="A45" s="83" t="s">
        <v>55</v>
      </c>
      <c r="B45" s="83"/>
      <c r="C45" s="83"/>
      <c r="D45" s="84"/>
      <c r="E45" s="83"/>
      <c r="F45" s="83"/>
      <c r="G45" s="83"/>
      <c r="H45" s="83"/>
      <c r="I45" s="83"/>
      <c r="J45" s="83"/>
      <c r="K45" s="83"/>
      <c r="L45" s="83"/>
    </row>
    <row r="46" spans="1:12" s="70" customFormat="1" ht="21" customHeight="1" x14ac:dyDescent="0.35">
      <c r="A46" s="101" t="s">
        <v>73</v>
      </c>
      <c r="B46" s="95"/>
      <c r="C46" s="102"/>
      <c r="D46" s="102"/>
      <c r="E46" s="102"/>
      <c r="F46" s="102"/>
      <c r="G46" s="319" t="s">
        <v>60</v>
      </c>
      <c r="H46" s="319" t="s">
        <v>61</v>
      </c>
      <c r="I46" s="319" t="s">
        <v>62</v>
      </c>
      <c r="J46" s="321" t="s">
        <v>63</v>
      </c>
      <c r="K46" s="321" t="s">
        <v>64</v>
      </c>
      <c r="L46" s="102"/>
    </row>
    <row r="47" spans="1:12" ht="21" customHeight="1" x14ac:dyDescent="0.35">
      <c r="B47" s="64"/>
      <c r="C47" s="64"/>
      <c r="D47" s="64"/>
      <c r="E47" s="65"/>
      <c r="F47" s="65"/>
      <c r="G47" s="320"/>
      <c r="H47" s="320"/>
      <c r="I47" s="320"/>
      <c r="J47" s="322"/>
      <c r="K47" s="322"/>
      <c r="L47" s="64"/>
    </row>
    <row r="48" spans="1:12" s="100" customFormat="1" ht="18.649999999999999" customHeight="1" x14ac:dyDescent="0.35">
      <c r="A48" s="358" t="s">
        <v>76</v>
      </c>
      <c r="B48" s="358"/>
      <c r="C48" s="358"/>
      <c r="D48" s="358"/>
      <c r="E48" s="358"/>
      <c r="F48" s="359"/>
      <c r="G48" s="17"/>
      <c r="H48" s="17"/>
      <c r="I48" s="17"/>
      <c r="J48" s="17"/>
      <c r="K48" s="17"/>
      <c r="L48" s="14"/>
    </row>
    <row r="49" spans="1:13" s="100" customFormat="1" ht="18.649999999999999" customHeight="1" x14ac:dyDescent="0.35">
      <c r="A49" s="358" t="s">
        <v>65</v>
      </c>
      <c r="B49" s="358"/>
      <c r="C49" s="358"/>
      <c r="D49" s="358"/>
      <c r="E49" s="358"/>
      <c r="F49" s="359"/>
      <c r="G49" s="17"/>
      <c r="H49" s="17"/>
      <c r="I49" s="17"/>
      <c r="J49" s="17"/>
      <c r="K49" s="17"/>
      <c r="L49" s="14"/>
    </row>
    <row r="50" spans="1:13" ht="11.5" customHeight="1" x14ac:dyDescent="0.35">
      <c r="B50" s="64"/>
      <c r="C50" s="64"/>
      <c r="D50" s="64"/>
      <c r="E50" s="65"/>
      <c r="F50" s="65"/>
      <c r="G50" s="64"/>
      <c r="H50" s="64"/>
      <c r="I50" s="64"/>
      <c r="J50" s="64"/>
      <c r="K50" s="64"/>
      <c r="L50" s="64"/>
    </row>
    <row r="51" spans="1:13" ht="21" customHeight="1" thickBot="1" x14ac:dyDescent="0.45">
      <c r="A51" s="303" t="s">
        <v>57</v>
      </c>
      <c r="B51" s="303"/>
      <c r="C51" s="303"/>
      <c r="D51" s="303"/>
      <c r="E51" s="303"/>
      <c r="F51" s="303"/>
      <c r="G51" s="303"/>
      <c r="H51" s="303"/>
      <c r="I51" s="303"/>
      <c r="J51" s="303"/>
      <c r="K51" s="303"/>
      <c r="L51" s="303"/>
    </row>
    <row r="52" spans="1:13" ht="21" customHeight="1" x14ac:dyDescent="0.35">
      <c r="A52" s="304" t="s">
        <v>59</v>
      </c>
      <c r="B52" s="304"/>
      <c r="C52" s="304"/>
      <c r="D52" s="304"/>
      <c r="E52" s="304"/>
      <c r="F52" s="304"/>
      <c r="G52" s="304"/>
      <c r="H52" s="304"/>
      <c r="I52" s="304"/>
      <c r="J52" s="304"/>
      <c r="K52" s="304"/>
      <c r="L52" s="304"/>
    </row>
    <row r="53" spans="1:13" ht="21" customHeight="1" x14ac:dyDescent="0.35">
      <c r="A53" s="103"/>
      <c r="B53" s="104"/>
      <c r="C53" s="104"/>
      <c r="D53" s="103"/>
      <c r="E53" s="104"/>
      <c r="F53" s="104"/>
      <c r="G53" s="104"/>
      <c r="H53" s="104"/>
      <c r="I53" s="104"/>
      <c r="J53" s="104"/>
      <c r="K53" s="104"/>
      <c r="L53" s="104"/>
      <c r="M53" s="68"/>
    </row>
    <row r="54" spans="1:13" ht="21" customHeight="1" x14ac:dyDescent="0.35">
      <c r="A54" s="105"/>
      <c r="B54" s="103"/>
      <c r="C54" s="103"/>
      <c r="D54" s="103"/>
      <c r="E54" s="103"/>
      <c r="F54" s="103"/>
      <c r="G54" s="103"/>
      <c r="H54" s="103"/>
      <c r="I54" s="103"/>
      <c r="J54" s="103"/>
      <c r="K54" s="103"/>
      <c r="L54" s="103"/>
    </row>
    <row r="55" spans="1:13" ht="18.649999999999999" customHeight="1" x14ac:dyDescent="0.35">
      <c r="A55" s="302" t="s">
        <v>40</v>
      </c>
      <c r="B55" s="302"/>
      <c r="C55" s="302" t="s">
        <v>23</v>
      </c>
      <c r="D55" s="302"/>
      <c r="E55" s="302" t="s">
        <v>11</v>
      </c>
      <c r="F55" s="302"/>
      <c r="G55" s="305" t="s">
        <v>7</v>
      </c>
      <c r="H55" s="306"/>
      <c r="I55" s="306"/>
      <c r="J55" s="306"/>
      <c r="K55" s="306"/>
      <c r="L55" s="307"/>
    </row>
    <row r="56" spans="1:13" ht="18.649999999999999" customHeight="1" x14ac:dyDescent="0.35">
      <c r="A56" s="314" t="s">
        <v>21</v>
      </c>
      <c r="B56" s="314"/>
      <c r="C56" s="302" t="s">
        <v>41</v>
      </c>
      <c r="D56" s="302"/>
      <c r="E56" s="302" t="s">
        <v>38</v>
      </c>
      <c r="F56" s="302"/>
      <c r="G56" s="308"/>
      <c r="H56" s="309"/>
      <c r="I56" s="309"/>
      <c r="J56" s="309"/>
      <c r="K56" s="309"/>
      <c r="L56" s="310"/>
    </row>
    <row r="57" spans="1:13" ht="18.649999999999999" customHeight="1" x14ac:dyDescent="0.35">
      <c r="A57" s="302" t="s">
        <v>22</v>
      </c>
      <c r="B57" s="302"/>
      <c r="C57" s="302" t="s">
        <v>20</v>
      </c>
      <c r="D57" s="302"/>
      <c r="E57" s="302" t="s">
        <v>39</v>
      </c>
      <c r="F57" s="302"/>
      <c r="G57" s="308"/>
      <c r="H57" s="309"/>
      <c r="I57" s="309"/>
      <c r="J57" s="309"/>
      <c r="K57" s="309"/>
      <c r="L57" s="310"/>
    </row>
    <row r="58" spans="1:13" ht="18.649999999999999" customHeight="1" x14ac:dyDescent="0.35">
      <c r="A58" s="302" t="s">
        <v>42</v>
      </c>
      <c r="B58" s="302"/>
      <c r="C58" s="315"/>
      <c r="D58" s="315"/>
      <c r="E58" s="315"/>
      <c r="F58" s="103"/>
      <c r="G58" s="311"/>
      <c r="H58" s="312"/>
      <c r="I58" s="312"/>
      <c r="J58" s="312"/>
      <c r="K58" s="312"/>
      <c r="L58" s="313"/>
    </row>
    <row r="59" spans="1:13" ht="18.649999999999999" customHeight="1" x14ac:dyDescent="0.35"/>
    <row r="60" spans="1:13" ht="18.649999999999999" customHeight="1" x14ac:dyDescent="0.35"/>
    <row r="61" spans="1:13" ht="18.649999999999999" customHeight="1" x14ac:dyDescent="0.35"/>
    <row r="62" spans="1:13" ht="18.649999999999999" customHeight="1" x14ac:dyDescent="0.35">
      <c r="A62" s="300"/>
      <c r="B62" s="300"/>
      <c r="C62" s="301"/>
      <c r="D62" s="301"/>
    </row>
    <row r="63" spans="1:13" ht="18.649999999999999" customHeight="1" x14ac:dyDescent="0.35">
      <c r="A63" s="300"/>
      <c r="B63" s="300"/>
      <c r="C63" s="300"/>
      <c r="D63" s="300"/>
      <c r="E63" s="106"/>
      <c r="F63" s="106"/>
      <c r="G63" s="106"/>
      <c r="H63" s="106"/>
      <c r="I63" s="106"/>
      <c r="J63" s="106"/>
      <c r="K63" s="106"/>
    </row>
    <row r="64" spans="1:13" ht="12" customHeight="1" x14ac:dyDescent="0.35">
      <c r="D64" s="106"/>
      <c r="E64" s="106"/>
      <c r="F64" s="106"/>
      <c r="G64" s="106"/>
      <c r="H64" s="106"/>
      <c r="I64" s="106"/>
      <c r="J64" s="106"/>
      <c r="K64" s="106"/>
    </row>
  </sheetData>
  <mergeCells count="83">
    <mergeCell ref="A62:B62"/>
    <mergeCell ref="C62:D62"/>
    <mergeCell ref="A63:B63"/>
    <mergeCell ref="C63:D63"/>
    <mergeCell ref="E56:F56"/>
    <mergeCell ref="A57:B57"/>
    <mergeCell ref="C57:D57"/>
    <mergeCell ref="E57:F57"/>
    <mergeCell ref="A58:B58"/>
    <mergeCell ref="C58:E58"/>
    <mergeCell ref="A48:F48"/>
    <mergeCell ref="A49:F49"/>
    <mergeCell ref="A51:L51"/>
    <mergeCell ref="A52:L52"/>
    <mergeCell ref="A55:B55"/>
    <mergeCell ref="C55:D55"/>
    <mergeCell ref="E55:F55"/>
    <mergeCell ref="G55:L58"/>
    <mergeCell ref="A56:B56"/>
    <mergeCell ref="C56:D56"/>
    <mergeCell ref="A42:F42"/>
    <mergeCell ref="A43:F43"/>
    <mergeCell ref="I44:K44"/>
    <mergeCell ref="G46:G47"/>
    <mergeCell ref="H46:H47"/>
    <mergeCell ref="I46:I47"/>
    <mergeCell ref="J46:J47"/>
    <mergeCell ref="K46:K47"/>
    <mergeCell ref="K35:K36"/>
    <mergeCell ref="A37:F37"/>
    <mergeCell ref="A38:F38"/>
    <mergeCell ref="A39:F39"/>
    <mergeCell ref="G40:G41"/>
    <mergeCell ref="H40:H41"/>
    <mergeCell ref="I40:I41"/>
    <mergeCell ref="J40:J41"/>
    <mergeCell ref="K40:K41"/>
    <mergeCell ref="J35:J36"/>
    <mergeCell ref="A32:G32"/>
    <mergeCell ref="A33:G33"/>
    <mergeCell ref="G35:G36"/>
    <mergeCell ref="H35:H36"/>
    <mergeCell ref="I35:I36"/>
    <mergeCell ref="A31:G31"/>
    <mergeCell ref="A22:D22"/>
    <mergeCell ref="E22:H22"/>
    <mergeCell ref="I22:L22"/>
    <mergeCell ref="A25:B25"/>
    <mergeCell ref="C25:D25"/>
    <mergeCell ref="E25:F25"/>
    <mergeCell ref="G25:H25"/>
    <mergeCell ref="I25:J25"/>
    <mergeCell ref="K25:L25"/>
    <mergeCell ref="A27:B27"/>
    <mergeCell ref="C27:D27"/>
    <mergeCell ref="E27:F27"/>
    <mergeCell ref="G27:H27"/>
    <mergeCell ref="I27:L27"/>
    <mergeCell ref="A19:D19"/>
    <mergeCell ref="E19:H19"/>
    <mergeCell ref="I19:L19"/>
    <mergeCell ref="A20:D21"/>
    <mergeCell ref="E20:H21"/>
    <mergeCell ref="I20:L21"/>
    <mergeCell ref="A17:D18"/>
    <mergeCell ref="E17:H18"/>
    <mergeCell ref="I17:L18"/>
    <mergeCell ref="A9:D9"/>
    <mergeCell ref="E9:G9"/>
    <mergeCell ref="H9:J9"/>
    <mergeCell ref="K9:L9"/>
    <mergeCell ref="A11:L11"/>
    <mergeCell ref="A12:G13"/>
    <mergeCell ref="A14:F14"/>
    <mergeCell ref="A16:L16"/>
    <mergeCell ref="G14:L14"/>
    <mergeCell ref="A3:L3"/>
    <mergeCell ref="A4:L5"/>
    <mergeCell ref="A7:L7"/>
    <mergeCell ref="A8:D8"/>
    <mergeCell ref="E8:G8"/>
    <mergeCell ref="H8:J8"/>
    <mergeCell ref="K8:L8"/>
  </mergeCells>
  <hyperlinks>
    <hyperlink ref="I44" location="'Additional Information'!A1" display="'Additional Information'!A1" xr:uid="{00000000-0004-0000-0700-000000000000}"/>
  </hyperlinks>
  <pageMargins left="0.7" right="0.7" top="0.75" bottom="0.75" header="0.3" footer="0.3"/>
  <pageSetup scale="70" orientation="portrait" horizontalDpi="4294967295" verticalDpi="4294967295" r:id="rId1"/>
  <rowBreaks count="1" manualBreakCount="1">
    <brk id="2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0</xdr:col>
                    <xdr:colOff>0</xdr:colOff>
                    <xdr:row>54</xdr:row>
                    <xdr:rowOff>0</xdr:rowOff>
                  </from>
                  <to>
                    <xdr:col>1</xdr:col>
                    <xdr:colOff>552450</xdr:colOff>
                    <xdr:row>54</xdr:row>
                    <xdr:rowOff>222250</xdr:rowOff>
                  </to>
                </anchor>
              </controlPr>
            </control>
          </mc:Choice>
        </mc:AlternateContent>
        <mc:AlternateContent xmlns:mc="http://schemas.openxmlformats.org/markup-compatibility/2006">
          <mc:Choice Requires="x14">
            <control shapeId="32770" r:id="rId5" name="Check Box 2">
              <controlPr locked="0" defaultSize="0" autoFill="0" autoLine="0" autoPict="0">
                <anchor moveWithCells="1">
                  <from>
                    <xdr:col>0</xdr:col>
                    <xdr:colOff>0</xdr:colOff>
                    <xdr:row>55</xdr:row>
                    <xdr:rowOff>0</xdr:rowOff>
                  </from>
                  <to>
                    <xdr:col>1</xdr:col>
                    <xdr:colOff>552450</xdr:colOff>
                    <xdr:row>55</xdr:row>
                    <xdr:rowOff>222250</xdr:rowOff>
                  </to>
                </anchor>
              </controlPr>
            </control>
          </mc:Choice>
        </mc:AlternateContent>
        <mc:AlternateContent xmlns:mc="http://schemas.openxmlformats.org/markup-compatibility/2006">
          <mc:Choice Requires="x14">
            <control shapeId="32771" r:id="rId6" name="Check Box 3">
              <controlPr locked="0" defaultSize="0" autoFill="0" autoLine="0" autoPict="0">
                <anchor moveWithCells="1">
                  <from>
                    <xdr:col>0</xdr:col>
                    <xdr:colOff>0</xdr:colOff>
                    <xdr:row>56</xdr:row>
                    <xdr:rowOff>0</xdr:rowOff>
                  </from>
                  <to>
                    <xdr:col>1</xdr:col>
                    <xdr:colOff>552450</xdr:colOff>
                    <xdr:row>56</xdr:row>
                    <xdr:rowOff>222250</xdr:rowOff>
                  </to>
                </anchor>
              </controlPr>
            </control>
          </mc:Choice>
        </mc:AlternateContent>
        <mc:AlternateContent xmlns:mc="http://schemas.openxmlformats.org/markup-compatibility/2006">
          <mc:Choice Requires="x14">
            <control shapeId="32772" r:id="rId7" name="Check Box 4">
              <controlPr locked="0" defaultSize="0" autoFill="0" autoLine="0" autoPict="0">
                <anchor moveWithCells="1">
                  <from>
                    <xdr:col>2</xdr:col>
                    <xdr:colOff>0</xdr:colOff>
                    <xdr:row>54</xdr:row>
                    <xdr:rowOff>0</xdr:rowOff>
                  </from>
                  <to>
                    <xdr:col>3</xdr:col>
                    <xdr:colOff>552450</xdr:colOff>
                    <xdr:row>54</xdr:row>
                    <xdr:rowOff>222250</xdr:rowOff>
                  </to>
                </anchor>
              </controlPr>
            </control>
          </mc:Choice>
        </mc:AlternateContent>
        <mc:AlternateContent xmlns:mc="http://schemas.openxmlformats.org/markup-compatibility/2006">
          <mc:Choice Requires="x14">
            <control shapeId="32773" r:id="rId8" name="Check Box 5">
              <controlPr locked="0" defaultSize="0" autoFill="0" autoLine="0" autoPict="0">
                <anchor moveWithCells="1">
                  <from>
                    <xdr:col>2</xdr:col>
                    <xdr:colOff>0</xdr:colOff>
                    <xdr:row>55</xdr:row>
                    <xdr:rowOff>0</xdr:rowOff>
                  </from>
                  <to>
                    <xdr:col>3</xdr:col>
                    <xdr:colOff>552450</xdr:colOff>
                    <xdr:row>55</xdr:row>
                    <xdr:rowOff>222250</xdr:rowOff>
                  </to>
                </anchor>
              </controlPr>
            </control>
          </mc:Choice>
        </mc:AlternateContent>
        <mc:AlternateContent xmlns:mc="http://schemas.openxmlformats.org/markup-compatibility/2006">
          <mc:Choice Requires="x14">
            <control shapeId="32774" r:id="rId9" name="Check Box 6">
              <controlPr locked="0" defaultSize="0" autoFill="0" autoLine="0" autoPict="0">
                <anchor moveWithCells="1">
                  <from>
                    <xdr:col>2</xdr:col>
                    <xdr:colOff>0</xdr:colOff>
                    <xdr:row>56</xdr:row>
                    <xdr:rowOff>0</xdr:rowOff>
                  </from>
                  <to>
                    <xdr:col>3</xdr:col>
                    <xdr:colOff>552450</xdr:colOff>
                    <xdr:row>56</xdr:row>
                    <xdr:rowOff>222250</xdr:rowOff>
                  </to>
                </anchor>
              </controlPr>
            </control>
          </mc:Choice>
        </mc:AlternateContent>
        <mc:AlternateContent xmlns:mc="http://schemas.openxmlformats.org/markup-compatibility/2006">
          <mc:Choice Requires="x14">
            <control shapeId="32775" r:id="rId10" name="Check Box 7">
              <controlPr locked="0" defaultSize="0" autoFill="0" autoLine="0" autoPict="0">
                <anchor moveWithCells="1">
                  <from>
                    <xdr:col>4</xdr:col>
                    <xdr:colOff>0</xdr:colOff>
                    <xdr:row>54</xdr:row>
                    <xdr:rowOff>0</xdr:rowOff>
                  </from>
                  <to>
                    <xdr:col>5</xdr:col>
                    <xdr:colOff>552450</xdr:colOff>
                    <xdr:row>54</xdr:row>
                    <xdr:rowOff>222250</xdr:rowOff>
                  </to>
                </anchor>
              </controlPr>
            </control>
          </mc:Choice>
        </mc:AlternateContent>
        <mc:AlternateContent xmlns:mc="http://schemas.openxmlformats.org/markup-compatibility/2006">
          <mc:Choice Requires="x14">
            <control shapeId="32776" r:id="rId11" name="Check Box 8">
              <controlPr locked="0" defaultSize="0" autoFill="0" autoLine="0" autoPict="0">
                <anchor moveWithCells="1">
                  <from>
                    <xdr:col>4</xdr:col>
                    <xdr:colOff>0</xdr:colOff>
                    <xdr:row>55</xdr:row>
                    <xdr:rowOff>0</xdr:rowOff>
                  </from>
                  <to>
                    <xdr:col>5</xdr:col>
                    <xdr:colOff>552450</xdr:colOff>
                    <xdr:row>55</xdr:row>
                    <xdr:rowOff>222250</xdr:rowOff>
                  </to>
                </anchor>
              </controlPr>
            </control>
          </mc:Choice>
        </mc:AlternateContent>
        <mc:AlternateContent xmlns:mc="http://schemas.openxmlformats.org/markup-compatibility/2006">
          <mc:Choice Requires="x14">
            <control shapeId="32777" r:id="rId12" name="Check Box 9">
              <controlPr locked="0" defaultSize="0" autoFill="0" autoLine="0" autoPict="0">
                <anchor moveWithCells="1">
                  <from>
                    <xdr:col>4</xdr:col>
                    <xdr:colOff>0</xdr:colOff>
                    <xdr:row>56</xdr:row>
                    <xdr:rowOff>0</xdr:rowOff>
                  </from>
                  <to>
                    <xdr:col>5</xdr:col>
                    <xdr:colOff>552450</xdr:colOff>
                    <xdr:row>56</xdr:row>
                    <xdr:rowOff>222250</xdr:rowOff>
                  </to>
                </anchor>
              </controlPr>
            </control>
          </mc:Choice>
        </mc:AlternateContent>
        <mc:AlternateContent xmlns:mc="http://schemas.openxmlformats.org/markup-compatibility/2006">
          <mc:Choice Requires="x14">
            <control shapeId="32778" r:id="rId13" name="Check Box 10">
              <controlPr locked="0" defaultSize="0" autoFill="0" autoLine="0" autoPict="0">
                <anchor moveWithCells="1">
                  <from>
                    <xdr:col>8</xdr:col>
                    <xdr:colOff>12700</xdr:colOff>
                    <xdr:row>11</xdr:row>
                    <xdr:rowOff>12700</xdr:rowOff>
                  </from>
                  <to>
                    <xdr:col>9</xdr:col>
                    <xdr:colOff>31750</xdr:colOff>
                    <xdr:row>12</xdr:row>
                    <xdr:rowOff>0</xdr:rowOff>
                  </to>
                </anchor>
              </controlPr>
            </control>
          </mc:Choice>
        </mc:AlternateContent>
        <mc:AlternateContent xmlns:mc="http://schemas.openxmlformats.org/markup-compatibility/2006">
          <mc:Choice Requires="x14">
            <control shapeId="32779" r:id="rId14" name="Check Box 11">
              <controlPr locked="0" defaultSize="0" autoFill="0" autoLine="0" autoPict="0">
                <anchor moveWithCells="1">
                  <from>
                    <xdr:col>10</xdr:col>
                    <xdr:colOff>0</xdr:colOff>
                    <xdr:row>11</xdr:row>
                    <xdr:rowOff>12700</xdr:rowOff>
                  </from>
                  <to>
                    <xdr:col>11</xdr:col>
                    <xdr:colOff>19050</xdr:colOff>
                    <xdr:row>12</xdr:row>
                    <xdr:rowOff>0</xdr:rowOff>
                  </to>
                </anchor>
              </controlPr>
            </control>
          </mc:Choice>
        </mc:AlternateContent>
        <mc:AlternateContent xmlns:mc="http://schemas.openxmlformats.org/markup-compatibility/2006">
          <mc:Choice Requires="x14">
            <control shapeId="32780" r:id="rId15" name="Check Box 12">
              <controlPr locked="0" defaultSize="0" autoFill="0" autoLine="0" autoPict="0">
                <anchor moveWithCells="1">
                  <from>
                    <xdr:col>0</xdr:col>
                    <xdr:colOff>12700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32781" r:id="rId16" name="Check Box 13">
              <controlPr locked="0" defaultSize="0" autoFill="0" autoLine="0" autoPict="0">
                <anchor moveWithCells="1">
                  <from>
                    <xdr:col>2</xdr:col>
                    <xdr:colOff>12700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32782" r:id="rId17" name="Check Box 14">
              <controlPr locked="0" defaultSize="0" autoFill="0" autoLine="0" autoPict="0">
                <anchor moveWithCells="1">
                  <from>
                    <xdr:col>4</xdr:col>
                    <xdr:colOff>12700</xdr:colOff>
                    <xdr:row>24</xdr:row>
                    <xdr:rowOff>12700</xdr:rowOff>
                  </from>
                  <to>
                    <xdr:col>6</xdr:col>
                    <xdr:colOff>0</xdr:colOff>
                    <xdr:row>25</xdr:row>
                    <xdr:rowOff>0</xdr:rowOff>
                  </to>
                </anchor>
              </controlPr>
            </control>
          </mc:Choice>
        </mc:AlternateContent>
        <mc:AlternateContent xmlns:mc="http://schemas.openxmlformats.org/markup-compatibility/2006">
          <mc:Choice Requires="x14">
            <control shapeId="32783" r:id="rId18" name="Check Box 15">
              <controlPr locked="0" defaultSize="0" autoFill="0" autoLine="0" autoPict="0">
                <anchor moveWithCells="1">
                  <from>
                    <xdr:col>6</xdr:col>
                    <xdr:colOff>12700</xdr:colOff>
                    <xdr:row>24</xdr:row>
                    <xdr:rowOff>19050</xdr:rowOff>
                  </from>
                  <to>
                    <xdr:col>8</xdr:col>
                    <xdr:colOff>0</xdr:colOff>
                    <xdr:row>25</xdr:row>
                    <xdr:rowOff>0</xdr:rowOff>
                  </to>
                </anchor>
              </controlPr>
            </control>
          </mc:Choice>
        </mc:AlternateContent>
        <mc:AlternateContent xmlns:mc="http://schemas.openxmlformats.org/markup-compatibility/2006">
          <mc:Choice Requires="x14">
            <control shapeId="32784" r:id="rId19" name="Check Box 16">
              <controlPr locked="0" defaultSize="0" autoFill="0" autoLine="0" autoPict="0">
                <anchor moveWithCells="1">
                  <from>
                    <xdr:col>8</xdr:col>
                    <xdr:colOff>12700</xdr:colOff>
                    <xdr:row>24</xdr:row>
                    <xdr:rowOff>31750</xdr:rowOff>
                  </from>
                  <to>
                    <xdr:col>10</xdr:col>
                    <xdr:colOff>0</xdr:colOff>
                    <xdr:row>25</xdr:row>
                    <xdr:rowOff>0</xdr:rowOff>
                  </to>
                </anchor>
              </controlPr>
            </control>
          </mc:Choice>
        </mc:AlternateContent>
        <mc:AlternateContent xmlns:mc="http://schemas.openxmlformats.org/markup-compatibility/2006">
          <mc:Choice Requires="x14">
            <control shapeId="32785" r:id="rId20" name="Check Box 17">
              <controlPr locked="0" defaultSize="0" autoFill="0" autoLine="0" autoPict="0">
                <anchor moveWithCells="1">
                  <from>
                    <xdr:col>10</xdr:col>
                    <xdr:colOff>12700</xdr:colOff>
                    <xdr:row>24</xdr:row>
                    <xdr:rowOff>31750</xdr:rowOff>
                  </from>
                  <to>
                    <xdr:col>12</xdr:col>
                    <xdr:colOff>0</xdr:colOff>
                    <xdr:row>25</xdr:row>
                    <xdr:rowOff>0</xdr:rowOff>
                  </to>
                </anchor>
              </controlPr>
            </control>
          </mc:Choice>
        </mc:AlternateContent>
        <mc:AlternateContent xmlns:mc="http://schemas.openxmlformats.org/markup-compatibility/2006">
          <mc:Choice Requires="x14">
            <control shapeId="32786" r:id="rId21" name="Check Box 18">
              <controlPr locked="0" defaultSize="0" autoFill="0" autoLine="0" autoPict="0">
                <anchor moveWithCells="1">
                  <from>
                    <xdr:col>0</xdr:col>
                    <xdr:colOff>12700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32787" r:id="rId22" name="Check Box 19">
              <controlPr locked="0" defaultSize="0" autoFill="0" autoLine="0" autoPict="0">
                <anchor moveWithCells="1">
                  <from>
                    <xdr:col>2</xdr:col>
                    <xdr:colOff>12700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32788" r:id="rId23" name="Check Box 20">
              <controlPr locked="0" defaultSize="0" autoFill="0" autoLine="0" autoPict="0">
                <anchor moveWithCells="1">
                  <from>
                    <xdr:col>4</xdr:col>
                    <xdr:colOff>12700</xdr:colOff>
                    <xdr:row>26</xdr:row>
                    <xdr:rowOff>12700</xdr:rowOff>
                  </from>
                  <to>
                    <xdr:col>6</xdr:col>
                    <xdr:colOff>0</xdr:colOff>
                    <xdr:row>27</xdr:row>
                    <xdr:rowOff>19050</xdr:rowOff>
                  </to>
                </anchor>
              </controlPr>
            </control>
          </mc:Choice>
        </mc:AlternateContent>
        <mc:AlternateContent xmlns:mc="http://schemas.openxmlformats.org/markup-compatibility/2006">
          <mc:Choice Requires="x14">
            <control shapeId="32789" r:id="rId24" name="Check Box 21">
              <controlPr locked="0" defaultSize="0" autoFill="0" autoLine="0" autoPict="0">
                <anchor moveWithCells="1">
                  <from>
                    <xdr:col>1</xdr:col>
                    <xdr:colOff>0</xdr:colOff>
                    <xdr:row>52</xdr:row>
                    <xdr:rowOff>0</xdr:rowOff>
                  </from>
                  <to>
                    <xdr:col>2</xdr:col>
                    <xdr:colOff>552450</xdr:colOff>
                    <xdr:row>52</xdr:row>
                    <xdr:rowOff>222250</xdr:rowOff>
                  </to>
                </anchor>
              </controlPr>
            </control>
          </mc:Choice>
        </mc:AlternateContent>
        <mc:AlternateContent xmlns:mc="http://schemas.openxmlformats.org/markup-compatibility/2006">
          <mc:Choice Requires="x14">
            <control shapeId="32790" r:id="rId25" name="Check Box 22">
              <controlPr locked="0" defaultSize="0" autoFill="0" autoLine="0" autoPict="0">
                <anchor moveWithCells="1">
                  <from>
                    <xdr:col>4</xdr:col>
                    <xdr:colOff>0</xdr:colOff>
                    <xdr:row>52</xdr:row>
                    <xdr:rowOff>0</xdr:rowOff>
                  </from>
                  <to>
                    <xdr:col>5</xdr:col>
                    <xdr:colOff>552450</xdr:colOff>
                    <xdr:row>52</xdr:row>
                    <xdr:rowOff>222250</xdr:rowOff>
                  </to>
                </anchor>
              </controlPr>
            </control>
          </mc:Choice>
        </mc:AlternateContent>
        <mc:AlternateContent xmlns:mc="http://schemas.openxmlformats.org/markup-compatibility/2006">
          <mc:Choice Requires="x14">
            <control shapeId="32791" r:id="rId26" name="Check Box 23">
              <controlPr locked="0" defaultSize="0" autoFill="0" autoLine="0" autoPict="0">
                <anchor moveWithCells="1">
                  <from>
                    <xdr:col>7</xdr:col>
                    <xdr:colOff>0</xdr:colOff>
                    <xdr:row>52</xdr:row>
                    <xdr:rowOff>0</xdr:rowOff>
                  </from>
                  <to>
                    <xdr:col>9</xdr:col>
                    <xdr:colOff>393700</xdr:colOff>
                    <xdr:row>52</xdr:row>
                    <xdr:rowOff>190500</xdr:rowOff>
                  </to>
                </anchor>
              </controlPr>
            </control>
          </mc:Choice>
        </mc:AlternateContent>
        <mc:AlternateContent xmlns:mc="http://schemas.openxmlformats.org/markup-compatibility/2006">
          <mc:Choice Requires="x14">
            <control shapeId="32792" r:id="rId27" name="Check Box 24">
              <controlPr locked="0" defaultSize="0" autoFill="0" autoLine="0" autoPict="0">
                <anchor moveWithCells="1">
                  <from>
                    <xdr:col>10</xdr:col>
                    <xdr:colOff>0</xdr:colOff>
                    <xdr:row>52</xdr:row>
                    <xdr:rowOff>0</xdr:rowOff>
                  </from>
                  <to>
                    <xdr:col>11</xdr:col>
                    <xdr:colOff>552450</xdr:colOff>
                    <xdr:row>52</xdr:row>
                    <xdr:rowOff>222250</xdr:rowOff>
                  </to>
                </anchor>
              </controlPr>
            </control>
          </mc:Choice>
        </mc:AlternateContent>
        <mc:AlternateContent xmlns:mc="http://schemas.openxmlformats.org/markup-compatibility/2006">
          <mc:Choice Requires="x14">
            <control shapeId="32793" r:id="rId28" name="Check Box 25">
              <controlPr locked="0" defaultSize="0" autoFill="0" autoLine="0" autoPict="0">
                <anchor moveWithCells="1">
                  <from>
                    <xdr:col>6</xdr:col>
                    <xdr:colOff>19050</xdr:colOff>
                    <xdr:row>26</xdr:row>
                    <xdr:rowOff>12700</xdr:rowOff>
                  </from>
                  <to>
                    <xdr:col>8</xdr:col>
                    <xdr:colOff>0</xdr:colOff>
                    <xdr:row>27</xdr:row>
                    <xdr:rowOff>19050</xdr:rowOff>
                  </to>
                </anchor>
              </controlPr>
            </control>
          </mc:Choice>
        </mc:AlternateContent>
        <mc:AlternateContent xmlns:mc="http://schemas.openxmlformats.org/markup-compatibility/2006">
          <mc:Choice Requires="x14">
            <control shapeId="32794" r:id="rId29" name="Option Button 26">
              <controlPr locked="0" defaultSize="0" autoFill="0" autoLine="0" autoPict="0">
                <anchor moveWithCells="1">
                  <from>
                    <xdr:col>6</xdr:col>
                    <xdr:colOff>279400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32795" r:id="rId30" name="Option Button 27">
              <controlPr locked="0" defaultSize="0" autoFill="0" autoLine="0" autoPict="0">
                <anchor moveWithCells="1">
                  <from>
                    <xdr:col>7</xdr:col>
                    <xdr:colOff>279400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32796" r:id="rId31" name="Option Button 28">
              <controlPr locked="0" defaultSize="0" autoFill="0" autoLine="0" autoPict="0">
                <anchor moveWithCells="1">
                  <from>
                    <xdr:col>8</xdr:col>
                    <xdr:colOff>279400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32797" r:id="rId32" name="Option Button 29">
              <controlPr locked="0" defaultSize="0" autoFill="0" autoLine="0" autoPict="0">
                <anchor moveWithCells="1">
                  <from>
                    <xdr:col>9</xdr:col>
                    <xdr:colOff>279400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32798" r:id="rId33" name="Option Button 30">
              <controlPr locked="0" defaultSize="0" autoFill="0" autoLine="0" autoPict="0">
                <anchor moveWithCells="1">
                  <from>
                    <xdr:col>10</xdr:col>
                    <xdr:colOff>279400</xdr:colOff>
                    <xdr:row>41</xdr:row>
                    <xdr:rowOff>0</xdr:rowOff>
                  </from>
                  <to>
                    <xdr:col>11</xdr:col>
                    <xdr:colOff>0</xdr:colOff>
                    <xdr:row>42</xdr:row>
                    <xdr:rowOff>0</xdr:rowOff>
                  </to>
                </anchor>
              </controlPr>
            </control>
          </mc:Choice>
        </mc:AlternateContent>
        <mc:AlternateContent xmlns:mc="http://schemas.openxmlformats.org/markup-compatibility/2006">
          <mc:Choice Requires="x14">
            <control shapeId="32799" r:id="rId34" name="Option Button 31">
              <controlPr locked="0" defaultSize="0" autoFill="0" autoLine="0" autoPict="0">
                <anchor moveWithCells="1">
                  <from>
                    <xdr:col>6</xdr:col>
                    <xdr:colOff>279400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32800" r:id="rId35" name="Option Button 32">
              <controlPr locked="0" defaultSize="0" autoFill="0" autoLine="0" autoPict="0">
                <anchor moveWithCells="1">
                  <from>
                    <xdr:col>7</xdr:col>
                    <xdr:colOff>279400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32801" r:id="rId36" name="Option Button 33">
              <controlPr locked="0" defaultSize="0" autoFill="0" autoLine="0" autoPict="0">
                <anchor moveWithCells="1">
                  <from>
                    <xdr:col>8</xdr:col>
                    <xdr:colOff>279400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32802" r:id="rId37" name="Option Button 34">
              <controlPr locked="0" defaultSize="0" autoFill="0" autoLine="0" autoPict="0">
                <anchor moveWithCells="1">
                  <from>
                    <xdr:col>9</xdr:col>
                    <xdr:colOff>279400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32803" r:id="rId38" name="Option Button 35">
              <controlPr locked="0" defaultSize="0" autoFill="0" autoLine="0" autoPict="0">
                <anchor moveWithCells="1">
                  <from>
                    <xdr:col>10</xdr:col>
                    <xdr:colOff>279400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32804" r:id="rId39" name="Option Button 36">
              <controlPr locked="0" defaultSize="0" autoFill="0" autoLine="0" autoPict="0">
                <anchor moveWithCells="1">
                  <from>
                    <xdr:col>6</xdr:col>
                    <xdr:colOff>279400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32805" r:id="rId40" name="Option Button 37">
              <controlPr locked="0" defaultSize="0" autoFill="0" autoLine="0" autoPict="0">
                <anchor moveWithCells="1">
                  <from>
                    <xdr:col>7</xdr:col>
                    <xdr:colOff>279400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32806" r:id="rId41" name="Option Button 38">
              <controlPr locked="0" defaultSize="0" autoFill="0" autoLine="0" autoPict="0">
                <anchor moveWithCells="1">
                  <from>
                    <xdr:col>8</xdr:col>
                    <xdr:colOff>279400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2807" r:id="rId42" name="Option Button 39">
              <controlPr locked="0" defaultSize="0" autoFill="0" autoLine="0" autoPict="0">
                <anchor moveWithCells="1">
                  <from>
                    <xdr:col>9</xdr:col>
                    <xdr:colOff>279400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32808" r:id="rId43" name="Option Button 40">
              <controlPr locked="0" defaultSize="0" autoFill="0" autoLine="0" autoPict="0">
                <anchor moveWithCells="1">
                  <from>
                    <xdr:col>10</xdr:col>
                    <xdr:colOff>279400</xdr:colOff>
                    <xdr:row>47</xdr:row>
                    <xdr:rowOff>0</xdr:rowOff>
                  </from>
                  <to>
                    <xdr:col>11</xdr:col>
                    <xdr:colOff>0</xdr:colOff>
                    <xdr:row>48</xdr:row>
                    <xdr:rowOff>0</xdr:rowOff>
                  </to>
                </anchor>
              </controlPr>
            </control>
          </mc:Choice>
        </mc:AlternateContent>
        <mc:AlternateContent xmlns:mc="http://schemas.openxmlformats.org/markup-compatibility/2006">
          <mc:Choice Requires="x14">
            <control shapeId="32809" r:id="rId44" name="Option Button 41">
              <controlPr defaultSize="0" autoFill="0" autoLine="0" autoPict="0">
                <anchor moveWithCells="1">
                  <from>
                    <xdr:col>6</xdr:col>
                    <xdr:colOff>203200</xdr:colOff>
                    <xdr:row>36</xdr:row>
                    <xdr:rowOff>19050</xdr:rowOff>
                  </from>
                  <to>
                    <xdr:col>6</xdr:col>
                    <xdr:colOff>546100</xdr:colOff>
                    <xdr:row>37</xdr:row>
                    <xdr:rowOff>19050</xdr:rowOff>
                  </to>
                </anchor>
              </controlPr>
            </control>
          </mc:Choice>
        </mc:AlternateContent>
        <mc:AlternateContent xmlns:mc="http://schemas.openxmlformats.org/markup-compatibility/2006">
          <mc:Choice Requires="x14">
            <control shapeId="32810" r:id="rId45" name="Option Button 42">
              <controlPr defaultSize="0" autoFill="0" autoLine="0" autoPict="0">
                <anchor moveWithCells="1">
                  <from>
                    <xdr:col>7</xdr:col>
                    <xdr:colOff>203200</xdr:colOff>
                    <xdr:row>36</xdr:row>
                    <xdr:rowOff>19050</xdr:rowOff>
                  </from>
                  <to>
                    <xdr:col>7</xdr:col>
                    <xdr:colOff>546100</xdr:colOff>
                    <xdr:row>37</xdr:row>
                    <xdr:rowOff>19050</xdr:rowOff>
                  </to>
                </anchor>
              </controlPr>
            </control>
          </mc:Choice>
        </mc:AlternateContent>
        <mc:AlternateContent xmlns:mc="http://schemas.openxmlformats.org/markup-compatibility/2006">
          <mc:Choice Requires="x14">
            <control shapeId="32811" r:id="rId46" name="Option Button 43">
              <controlPr defaultSize="0" autoFill="0" autoLine="0" autoPict="0">
                <anchor moveWithCells="1">
                  <from>
                    <xdr:col>8</xdr:col>
                    <xdr:colOff>203200</xdr:colOff>
                    <xdr:row>36</xdr:row>
                    <xdr:rowOff>19050</xdr:rowOff>
                  </from>
                  <to>
                    <xdr:col>8</xdr:col>
                    <xdr:colOff>546100</xdr:colOff>
                    <xdr:row>37</xdr:row>
                    <xdr:rowOff>19050</xdr:rowOff>
                  </to>
                </anchor>
              </controlPr>
            </control>
          </mc:Choice>
        </mc:AlternateContent>
        <mc:AlternateContent xmlns:mc="http://schemas.openxmlformats.org/markup-compatibility/2006">
          <mc:Choice Requires="x14">
            <control shapeId="32812" r:id="rId47" name="Option Button 44">
              <controlPr defaultSize="0" autoFill="0" autoLine="0" autoPict="0">
                <anchor moveWithCells="1">
                  <from>
                    <xdr:col>9</xdr:col>
                    <xdr:colOff>203200</xdr:colOff>
                    <xdr:row>36</xdr:row>
                    <xdr:rowOff>19050</xdr:rowOff>
                  </from>
                  <to>
                    <xdr:col>9</xdr:col>
                    <xdr:colOff>546100</xdr:colOff>
                    <xdr:row>37</xdr:row>
                    <xdr:rowOff>19050</xdr:rowOff>
                  </to>
                </anchor>
              </controlPr>
            </control>
          </mc:Choice>
        </mc:AlternateContent>
        <mc:AlternateContent xmlns:mc="http://schemas.openxmlformats.org/markup-compatibility/2006">
          <mc:Choice Requires="x14">
            <control shapeId="32813" r:id="rId48" name="Option Button 45">
              <controlPr defaultSize="0" autoFill="0" autoLine="0" autoPict="0">
                <anchor moveWithCells="1">
                  <from>
                    <xdr:col>10</xdr:col>
                    <xdr:colOff>203200</xdr:colOff>
                    <xdr:row>36</xdr:row>
                    <xdr:rowOff>19050</xdr:rowOff>
                  </from>
                  <to>
                    <xdr:col>10</xdr:col>
                    <xdr:colOff>546100</xdr:colOff>
                    <xdr:row>37</xdr:row>
                    <xdr:rowOff>19050</xdr:rowOff>
                  </to>
                </anchor>
              </controlPr>
            </control>
          </mc:Choice>
        </mc:AlternateContent>
        <mc:AlternateContent xmlns:mc="http://schemas.openxmlformats.org/markup-compatibility/2006">
          <mc:Choice Requires="x14">
            <control shapeId="32814" r:id="rId49" name="Group Box 46">
              <controlPr defaultSize="0" autoFill="0" autoPict="0">
                <anchor moveWithCells="1">
                  <from>
                    <xdr:col>6</xdr:col>
                    <xdr:colOff>0</xdr:colOff>
                    <xdr:row>36</xdr:row>
                    <xdr:rowOff>12700</xdr:rowOff>
                  </from>
                  <to>
                    <xdr:col>11</xdr:col>
                    <xdr:colOff>19050</xdr:colOff>
                    <xdr:row>37</xdr:row>
                    <xdr:rowOff>0</xdr:rowOff>
                  </to>
                </anchor>
              </controlPr>
            </control>
          </mc:Choice>
        </mc:AlternateContent>
        <mc:AlternateContent xmlns:mc="http://schemas.openxmlformats.org/markup-compatibility/2006">
          <mc:Choice Requires="x14">
            <control shapeId="32815" r:id="rId50" name="Group Box 47">
              <controlPr defaultSize="0" autoFill="0" autoPict="0">
                <anchor moveWithCells="1">
                  <from>
                    <xdr:col>6</xdr:col>
                    <xdr:colOff>0</xdr:colOff>
                    <xdr:row>36</xdr:row>
                    <xdr:rowOff>222250</xdr:rowOff>
                  </from>
                  <to>
                    <xdr:col>11</xdr:col>
                    <xdr:colOff>19050</xdr:colOff>
                    <xdr:row>38</xdr:row>
                    <xdr:rowOff>19050</xdr:rowOff>
                  </to>
                </anchor>
              </controlPr>
            </control>
          </mc:Choice>
        </mc:AlternateContent>
        <mc:AlternateContent xmlns:mc="http://schemas.openxmlformats.org/markup-compatibility/2006">
          <mc:Choice Requires="x14">
            <control shapeId="32816" r:id="rId51" name="Group Box 48">
              <controlPr defaultSize="0" autoFill="0" autoPict="0">
                <anchor moveWithCells="1">
                  <from>
                    <xdr:col>6</xdr:col>
                    <xdr:colOff>0</xdr:colOff>
                    <xdr:row>37</xdr:row>
                    <xdr:rowOff>0</xdr:rowOff>
                  </from>
                  <to>
                    <xdr:col>11</xdr:col>
                    <xdr:colOff>19050</xdr:colOff>
                    <xdr:row>38</xdr:row>
                    <xdr:rowOff>19050</xdr:rowOff>
                  </to>
                </anchor>
              </controlPr>
            </control>
          </mc:Choice>
        </mc:AlternateContent>
        <mc:AlternateContent xmlns:mc="http://schemas.openxmlformats.org/markup-compatibility/2006">
          <mc:Choice Requires="x14">
            <control shapeId="32817" r:id="rId52" name="Group Box 49">
              <controlPr defaultSize="0" autoFill="0" autoPict="0">
                <anchor moveWithCells="1">
                  <from>
                    <xdr:col>6</xdr:col>
                    <xdr:colOff>0</xdr:colOff>
                    <xdr:row>38</xdr:row>
                    <xdr:rowOff>0</xdr:rowOff>
                  </from>
                  <to>
                    <xdr:col>11</xdr:col>
                    <xdr:colOff>19050</xdr:colOff>
                    <xdr:row>39</xdr:row>
                    <xdr:rowOff>19050</xdr:rowOff>
                  </to>
                </anchor>
              </controlPr>
            </control>
          </mc:Choice>
        </mc:AlternateContent>
        <mc:AlternateContent xmlns:mc="http://schemas.openxmlformats.org/markup-compatibility/2006">
          <mc:Choice Requires="x14">
            <control shapeId="32818" r:id="rId53" name="Group Box 50">
              <controlPr defaultSize="0" autoFill="0" autoPict="0">
                <anchor moveWithCells="1">
                  <from>
                    <xdr:col>6</xdr:col>
                    <xdr:colOff>0</xdr:colOff>
                    <xdr:row>38</xdr:row>
                    <xdr:rowOff>12700</xdr:rowOff>
                  </from>
                  <to>
                    <xdr:col>11</xdr:col>
                    <xdr:colOff>19050</xdr:colOff>
                    <xdr:row>39</xdr:row>
                    <xdr:rowOff>19050</xdr:rowOff>
                  </to>
                </anchor>
              </controlPr>
            </control>
          </mc:Choice>
        </mc:AlternateContent>
        <mc:AlternateContent xmlns:mc="http://schemas.openxmlformats.org/markup-compatibility/2006">
          <mc:Choice Requires="x14">
            <control shapeId="32819" r:id="rId54" name="Option Button 51">
              <controlPr defaultSize="0" autoFill="0" autoLine="0" autoPict="0">
                <anchor moveWithCells="1">
                  <from>
                    <xdr:col>6</xdr:col>
                    <xdr:colOff>209550</xdr:colOff>
                    <xdr:row>37</xdr:row>
                    <xdr:rowOff>19050</xdr:rowOff>
                  </from>
                  <to>
                    <xdr:col>6</xdr:col>
                    <xdr:colOff>641350</xdr:colOff>
                    <xdr:row>38</xdr:row>
                    <xdr:rowOff>19050</xdr:rowOff>
                  </to>
                </anchor>
              </controlPr>
            </control>
          </mc:Choice>
        </mc:AlternateContent>
        <mc:AlternateContent xmlns:mc="http://schemas.openxmlformats.org/markup-compatibility/2006">
          <mc:Choice Requires="x14">
            <control shapeId="32820" r:id="rId55" name="Option Button 52">
              <controlPr defaultSize="0" autoFill="0" autoLine="0" autoPict="0">
                <anchor moveWithCells="1">
                  <from>
                    <xdr:col>7</xdr:col>
                    <xdr:colOff>209550</xdr:colOff>
                    <xdr:row>37</xdr:row>
                    <xdr:rowOff>19050</xdr:rowOff>
                  </from>
                  <to>
                    <xdr:col>7</xdr:col>
                    <xdr:colOff>641350</xdr:colOff>
                    <xdr:row>38</xdr:row>
                    <xdr:rowOff>19050</xdr:rowOff>
                  </to>
                </anchor>
              </controlPr>
            </control>
          </mc:Choice>
        </mc:AlternateContent>
        <mc:AlternateContent xmlns:mc="http://schemas.openxmlformats.org/markup-compatibility/2006">
          <mc:Choice Requires="x14">
            <control shapeId="32821" r:id="rId56" name="Option Button 53">
              <controlPr defaultSize="0" autoFill="0" autoLine="0" autoPict="0">
                <anchor moveWithCells="1">
                  <from>
                    <xdr:col>8</xdr:col>
                    <xdr:colOff>209550</xdr:colOff>
                    <xdr:row>37</xdr:row>
                    <xdr:rowOff>19050</xdr:rowOff>
                  </from>
                  <to>
                    <xdr:col>8</xdr:col>
                    <xdr:colOff>641350</xdr:colOff>
                    <xdr:row>38</xdr:row>
                    <xdr:rowOff>19050</xdr:rowOff>
                  </to>
                </anchor>
              </controlPr>
            </control>
          </mc:Choice>
        </mc:AlternateContent>
        <mc:AlternateContent xmlns:mc="http://schemas.openxmlformats.org/markup-compatibility/2006">
          <mc:Choice Requires="x14">
            <control shapeId="32822" r:id="rId57" name="Option Button 54">
              <controlPr defaultSize="0" autoFill="0" autoLine="0" autoPict="0">
                <anchor moveWithCells="1">
                  <from>
                    <xdr:col>9</xdr:col>
                    <xdr:colOff>209550</xdr:colOff>
                    <xdr:row>37</xdr:row>
                    <xdr:rowOff>19050</xdr:rowOff>
                  </from>
                  <to>
                    <xdr:col>9</xdr:col>
                    <xdr:colOff>641350</xdr:colOff>
                    <xdr:row>38</xdr:row>
                    <xdr:rowOff>19050</xdr:rowOff>
                  </to>
                </anchor>
              </controlPr>
            </control>
          </mc:Choice>
        </mc:AlternateContent>
        <mc:AlternateContent xmlns:mc="http://schemas.openxmlformats.org/markup-compatibility/2006">
          <mc:Choice Requires="x14">
            <control shapeId="32823" r:id="rId58" name="Option Button 55">
              <controlPr defaultSize="0" autoFill="0" autoLine="0" autoPict="0">
                <anchor moveWithCells="1">
                  <from>
                    <xdr:col>10</xdr:col>
                    <xdr:colOff>209550</xdr:colOff>
                    <xdr:row>37</xdr:row>
                    <xdr:rowOff>19050</xdr:rowOff>
                  </from>
                  <to>
                    <xdr:col>10</xdr:col>
                    <xdr:colOff>641350</xdr:colOff>
                    <xdr:row>38</xdr:row>
                    <xdr:rowOff>19050</xdr:rowOff>
                  </to>
                </anchor>
              </controlPr>
            </control>
          </mc:Choice>
        </mc:AlternateContent>
        <mc:AlternateContent xmlns:mc="http://schemas.openxmlformats.org/markup-compatibility/2006">
          <mc:Choice Requires="x14">
            <control shapeId="32824" r:id="rId59" name="Option Button 56">
              <controlPr defaultSize="0" autoFill="0" autoLine="0" autoPict="0">
                <anchor moveWithCells="1">
                  <from>
                    <xdr:col>6</xdr:col>
                    <xdr:colOff>209550</xdr:colOff>
                    <xdr:row>38</xdr:row>
                    <xdr:rowOff>19050</xdr:rowOff>
                  </from>
                  <to>
                    <xdr:col>6</xdr:col>
                    <xdr:colOff>641350</xdr:colOff>
                    <xdr:row>39</xdr:row>
                    <xdr:rowOff>19050</xdr:rowOff>
                  </to>
                </anchor>
              </controlPr>
            </control>
          </mc:Choice>
        </mc:AlternateContent>
        <mc:AlternateContent xmlns:mc="http://schemas.openxmlformats.org/markup-compatibility/2006">
          <mc:Choice Requires="x14">
            <control shapeId="32825" r:id="rId60" name="Option Button 57">
              <controlPr defaultSize="0" autoFill="0" autoLine="0" autoPict="0">
                <anchor moveWithCells="1">
                  <from>
                    <xdr:col>7</xdr:col>
                    <xdr:colOff>209550</xdr:colOff>
                    <xdr:row>38</xdr:row>
                    <xdr:rowOff>19050</xdr:rowOff>
                  </from>
                  <to>
                    <xdr:col>7</xdr:col>
                    <xdr:colOff>641350</xdr:colOff>
                    <xdr:row>39</xdr:row>
                    <xdr:rowOff>19050</xdr:rowOff>
                  </to>
                </anchor>
              </controlPr>
            </control>
          </mc:Choice>
        </mc:AlternateContent>
        <mc:AlternateContent xmlns:mc="http://schemas.openxmlformats.org/markup-compatibility/2006">
          <mc:Choice Requires="x14">
            <control shapeId="32826" r:id="rId61" name="Option Button 58">
              <controlPr defaultSize="0" autoFill="0" autoLine="0" autoPict="0">
                <anchor moveWithCells="1">
                  <from>
                    <xdr:col>8</xdr:col>
                    <xdr:colOff>209550</xdr:colOff>
                    <xdr:row>38</xdr:row>
                    <xdr:rowOff>19050</xdr:rowOff>
                  </from>
                  <to>
                    <xdr:col>8</xdr:col>
                    <xdr:colOff>641350</xdr:colOff>
                    <xdr:row>39</xdr:row>
                    <xdr:rowOff>19050</xdr:rowOff>
                  </to>
                </anchor>
              </controlPr>
            </control>
          </mc:Choice>
        </mc:AlternateContent>
        <mc:AlternateContent xmlns:mc="http://schemas.openxmlformats.org/markup-compatibility/2006">
          <mc:Choice Requires="x14">
            <control shapeId="32827" r:id="rId62" name="Option Button 59">
              <controlPr defaultSize="0" autoFill="0" autoLine="0" autoPict="0">
                <anchor moveWithCells="1">
                  <from>
                    <xdr:col>10</xdr:col>
                    <xdr:colOff>209550</xdr:colOff>
                    <xdr:row>38</xdr:row>
                    <xdr:rowOff>19050</xdr:rowOff>
                  </from>
                  <to>
                    <xdr:col>10</xdr:col>
                    <xdr:colOff>641350</xdr:colOff>
                    <xdr:row>39</xdr:row>
                    <xdr:rowOff>19050</xdr:rowOff>
                  </to>
                </anchor>
              </controlPr>
            </control>
          </mc:Choice>
        </mc:AlternateContent>
        <mc:AlternateContent xmlns:mc="http://schemas.openxmlformats.org/markup-compatibility/2006">
          <mc:Choice Requires="x14">
            <control shapeId="32828" r:id="rId63" name="Option Button 60">
              <controlPr defaultSize="0" autoFill="0" autoLine="0" autoPict="0">
                <anchor moveWithCells="1">
                  <from>
                    <xdr:col>9</xdr:col>
                    <xdr:colOff>209550</xdr:colOff>
                    <xdr:row>38</xdr:row>
                    <xdr:rowOff>19050</xdr:rowOff>
                  </from>
                  <to>
                    <xdr:col>9</xdr:col>
                    <xdr:colOff>641350</xdr:colOff>
                    <xdr:row>39</xdr:row>
                    <xdr:rowOff>19050</xdr:rowOff>
                  </to>
                </anchor>
              </controlPr>
            </control>
          </mc:Choice>
        </mc:AlternateContent>
        <mc:AlternateContent xmlns:mc="http://schemas.openxmlformats.org/markup-compatibility/2006">
          <mc:Choice Requires="x14">
            <control shapeId="32829" r:id="rId64" name="Group Box 61">
              <controlPr defaultSize="0" autoFill="0" autoPict="0">
                <anchor moveWithCells="1">
                  <from>
                    <xdr:col>6</xdr:col>
                    <xdr:colOff>0</xdr:colOff>
                    <xdr:row>40</xdr:row>
                    <xdr:rowOff>260350</xdr:rowOff>
                  </from>
                  <to>
                    <xdr:col>11</xdr:col>
                    <xdr:colOff>19050</xdr:colOff>
                    <xdr:row>42</xdr:row>
                    <xdr:rowOff>19050</xdr:rowOff>
                  </to>
                </anchor>
              </controlPr>
            </control>
          </mc:Choice>
        </mc:AlternateContent>
        <mc:AlternateContent xmlns:mc="http://schemas.openxmlformats.org/markup-compatibility/2006">
          <mc:Choice Requires="x14">
            <control shapeId="32830" r:id="rId65" name="Group Box 62">
              <controlPr defaultSize="0" autoFill="0" autoPict="0">
                <anchor moveWithCells="1">
                  <from>
                    <xdr:col>6</xdr:col>
                    <xdr:colOff>0</xdr:colOff>
                    <xdr:row>41</xdr:row>
                    <xdr:rowOff>222250</xdr:rowOff>
                  </from>
                  <to>
                    <xdr:col>11</xdr:col>
                    <xdr:colOff>19050</xdr:colOff>
                    <xdr:row>43</xdr:row>
                    <xdr:rowOff>19050</xdr:rowOff>
                  </to>
                </anchor>
              </controlPr>
            </control>
          </mc:Choice>
        </mc:AlternateContent>
        <mc:AlternateContent xmlns:mc="http://schemas.openxmlformats.org/markup-compatibility/2006">
          <mc:Choice Requires="x14">
            <control shapeId="32831" r:id="rId66" name="Group Box 63">
              <controlPr defaultSize="0" autoFill="0" autoPict="0">
                <anchor moveWithCells="1">
                  <from>
                    <xdr:col>6</xdr:col>
                    <xdr:colOff>0</xdr:colOff>
                    <xdr:row>46</xdr:row>
                    <xdr:rowOff>260350</xdr:rowOff>
                  </from>
                  <to>
                    <xdr:col>11</xdr:col>
                    <xdr:colOff>19050</xdr:colOff>
                    <xdr:row>48</xdr:row>
                    <xdr:rowOff>0</xdr:rowOff>
                  </to>
                </anchor>
              </controlPr>
            </control>
          </mc:Choice>
        </mc:AlternateContent>
        <mc:AlternateContent xmlns:mc="http://schemas.openxmlformats.org/markup-compatibility/2006">
          <mc:Choice Requires="x14">
            <control shapeId="32832" r:id="rId67" name="Option Button 64">
              <controlPr defaultSize="0" autoFill="0" autoLine="0" autoPict="0">
                <anchor moveWithCells="1">
                  <from>
                    <xdr:col>6</xdr:col>
                    <xdr:colOff>279400</xdr:colOff>
                    <xdr:row>48</xdr:row>
                    <xdr:rowOff>12700</xdr:rowOff>
                  </from>
                  <to>
                    <xdr:col>6</xdr:col>
                    <xdr:colOff>584200</xdr:colOff>
                    <xdr:row>49</xdr:row>
                    <xdr:rowOff>0</xdr:rowOff>
                  </to>
                </anchor>
              </controlPr>
            </control>
          </mc:Choice>
        </mc:AlternateContent>
        <mc:AlternateContent xmlns:mc="http://schemas.openxmlformats.org/markup-compatibility/2006">
          <mc:Choice Requires="x14">
            <control shapeId="32833" r:id="rId68" name="Option Button 65">
              <controlPr defaultSize="0" autoFill="0" autoLine="0" autoPict="0">
                <anchor moveWithCells="1">
                  <from>
                    <xdr:col>7</xdr:col>
                    <xdr:colOff>279400</xdr:colOff>
                    <xdr:row>48</xdr:row>
                    <xdr:rowOff>12700</xdr:rowOff>
                  </from>
                  <to>
                    <xdr:col>7</xdr:col>
                    <xdr:colOff>584200</xdr:colOff>
                    <xdr:row>49</xdr:row>
                    <xdr:rowOff>0</xdr:rowOff>
                  </to>
                </anchor>
              </controlPr>
            </control>
          </mc:Choice>
        </mc:AlternateContent>
        <mc:AlternateContent xmlns:mc="http://schemas.openxmlformats.org/markup-compatibility/2006">
          <mc:Choice Requires="x14">
            <control shapeId="32834" r:id="rId69" name="Option Button 66">
              <controlPr defaultSize="0" autoFill="0" autoLine="0" autoPict="0">
                <anchor moveWithCells="1">
                  <from>
                    <xdr:col>8</xdr:col>
                    <xdr:colOff>279400</xdr:colOff>
                    <xdr:row>48</xdr:row>
                    <xdr:rowOff>12700</xdr:rowOff>
                  </from>
                  <to>
                    <xdr:col>8</xdr:col>
                    <xdr:colOff>584200</xdr:colOff>
                    <xdr:row>49</xdr:row>
                    <xdr:rowOff>0</xdr:rowOff>
                  </to>
                </anchor>
              </controlPr>
            </control>
          </mc:Choice>
        </mc:AlternateContent>
        <mc:AlternateContent xmlns:mc="http://schemas.openxmlformats.org/markup-compatibility/2006">
          <mc:Choice Requires="x14">
            <control shapeId="32835" r:id="rId70" name="Option Button 67">
              <controlPr defaultSize="0" autoFill="0" autoLine="0" autoPict="0">
                <anchor moveWithCells="1">
                  <from>
                    <xdr:col>9</xdr:col>
                    <xdr:colOff>279400</xdr:colOff>
                    <xdr:row>48</xdr:row>
                    <xdr:rowOff>12700</xdr:rowOff>
                  </from>
                  <to>
                    <xdr:col>9</xdr:col>
                    <xdr:colOff>584200</xdr:colOff>
                    <xdr:row>49</xdr:row>
                    <xdr:rowOff>0</xdr:rowOff>
                  </to>
                </anchor>
              </controlPr>
            </control>
          </mc:Choice>
        </mc:AlternateContent>
        <mc:AlternateContent xmlns:mc="http://schemas.openxmlformats.org/markup-compatibility/2006">
          <mc:Choice Requires="x14">
            <control shapeId="32836" r:id="rId71" name="Option Button 68">
              <controlPr defaultSize="0" autoFill="0" autoLine="0" autoPict="0">
                <anchor moveWithCells="1">
                  <from>
                    <xdr:col>10</xdr:col>
                    <xdr:colOff>279400</xdr:colOff>
                    <xdr:row>48</xdr:row>
                    <xdr:rowOff>12700</xdr:rowOff>
                  </from>
                  <to>
                    <xdr:col>10</xdr:col>
                    <xdr:colOff>584200</xdr:colOff>
                    <xdr:row>49</xdr:row>
                    <xdr:rowOff>0</xdr:rowOff>
                  </to>
                </anchor>
              </controlPr>
            </control>
          </mc:Choice>
        </mc:AlternateContent>
        <mc:AlternateContent xmlns:mc="http://schemas.openxmlformats.org/markup-compatibility/2006">
          <mc:Choice Requires="x14">
            <control shapeId="32837" r:id="rId72" name="Group Box 69">
              <controlPr defaultSize="0" autoFill="0" autoPict="0">
                <anchor moveWithCells="1">
                  <from>
                    <xdr:col>6</xdr:col>
                    <xdr:colOff>0</xdr:colOff>
                    <xdr:row>47</xdr:row>
                    <xdr:rowOff>222250</xdr:rowOff>
                  </from>
                  <to>
                    <xdr:col>11</xdr:col>
                    <xdr:colOff>19050</xdr:colOff>
                    <xdr:row>49</xdr:row>
                    <xdr:rowOff>0</xdr:rowOff>
                  </to>
                </anchor>
              </controlPr>
            </control>
          </mc:Choice>
        </mc:AlternateContent>
        <mc:AlternateContent xmlns:mc="http://schemas.openxmlformats.org/markup-compatibility/2006">
          <mc:Choice Requires="x14">
            <control shapeId="32838" r:id="rId73" name="Option Button 70">
              <controlPr defaultSize="0" autoFill="0" autoLine="0" autoPict="0">
                <anchor moveWithCells="1">
                  <from>
                    <xdr:col>7</xdr:col>
                    <xdr:colOff>76200</xdr:colOff>
                    <xdr:row>30</xdr:row>
                    <xdr:rowOff>31750</xdr:rowOff>
                  </from>
                  <to>
                    <xdr:col>8</xdr:col>
                    <xdr:colOff>38100</xdr:colOff>
                    <xdr:row>30</xdr:row>
                    <xdr:rowOff>171450</xdr:rowOff>
                  </to>
                </anchor>
              </controlPr>
            </control>
          </mc:Choice>
        </mc:AlternateContent>
        <mc:AlternateContent xmlns:mc="http://schemas.openxmlformats.org/markup-compatibility/2006">
          <mc:Choice Requires="x14">
            <control shapeId="32839" r:id="rId74" name="Option Button 71">
              <controlPr defaultSize="0" autoFill="0" autoLine="0" autoPict="0">
                <anchor moveWithCells="1">
                  <from>
                    <xdr:col>7</xdr:col>
                    <xdr:colOff>76200</xdr:colOff>
                    <xdr:row>31</xdr:row>
                    <xdr:rowOff>38100</xdr:rowOff>
                  </from>
                  <to>
                    <xdr:col>8</xdr:col>
                    <xdr:colOff>38100</xdr:colOff>
                    <xdr:row>31</xdr:row>
                    <xdr:rowOff>184150</xdr:rowOff>
                  </to>
                </anchor>
              </controlPr>
            </control>
          </mc:Choice>
        </mc:AlternateContent>
        <mc:AlternateContent xmlns:mc="http://schemas.openxmlformats.org/markup-compatibility/2006">
          <mc:Choice Requires="x14">
            <control shapeId="32840" r:id="rId75" name="Option Button 72">
              <controlPr defaultSize="0" autoFill="0" autoLine="0" autoPict="0">
                <anchor moveWithCells="1">
                  <from>
                    <xdr:col>7</xdr:col>
                    <xdr:colOff>76200</xdr:colOff>
                    <xdr:row>32</xdr:row>
                    <xdr:rowOff>38100</xdr:rowOff>
                  </from>
                  <to>
                    <xdr:col>8</xdr:col>
                    <xdr:colOff>38100</xdr:colOff>
                    <xdr:row>32</xdr:row>
                    <xdr:rowOff>190500</xdr:rowOff>
                  </to>
                </anchor>
              </controlPr>
            </control>
          </mc:Choice>
        </mc:AlternateContent>
        <mc:AlternateContent xmlns:mc="http://schemas.openxmlformats.org/markup-compatibility/2006">
          <mc:Choice Requires="x14">
            <control shapeId="32841" r:id="rId76" name="Option Button 73">
              <controlPr defaultSize="0" autoFill="0" autoLine="0" autoPict="0">
                <anchor moveWithCells="1">
                  <from>
                    <xdr:col>9</xdr:col>
                    <xdr:colOff>114300</xdr:colOff>
                    <xdr:row>30</xdr:row>
                    <xdr:rowOff>12700</xdr:rowOff>
                  </from>
                  <to>
                    <xdr:col>10</xdr:col>
                    <xdr:colOff>0</xdr:colOff>
                    <xdr:row>30</xdr:row>
                    <xdr:rowOff>184150</xdr:rowOff>
                  </to>
                </anchor>
              </controlPr>
            </control>
          </mc:Choice>
        </mc:AlternateContent>
        <mc:AlternateContent xmlns:mc="http://schemas.openxmlformats.org/markup-compatibility/2006">
          <mc:Choice Requires="x14">
            <control shapeId="32842" r:id="rId77" name="Option Button 74">
              <controlPr defaultSize="0" autoFill="0" autoLine="0" autoPict="0">
                <anchor moveWithCells="1">
                  <from>
                    <xdr:col>9</xdr:col>
                    <xdr:colOff>114300</xdr:colOff>
                    <xdr:row>31</xdr:row>
                    <xdr:rowOff>38100</xdr:rowOff>
                  </from>
                  <to>
                    <xdr:col>10</xdr:col>
                    <xdr:colOff>0</xdr:colOff>
                    <xdr:row>31</xdr:row>
                    <xdr:rowOff>190500</xdr:rowOff>
                  </to>
                </anchor>
              </controlPr>
            </control>
          </mc:Choice>
        </mc:AlternateContent>
        <mc:AlternateContent xmlns:mc="http://schemas.openxmlformats.org/markup-compatibility/2006">
          <mc:Choice Requires="x14">
            <control shapeId="32843" r:id="rId78" name="Option Button 75">
              <controlPr defaultSize="0" autoFill="0" autoLine="0" autoPict="0">
                <anchor moveWithCells="1">
                  <from>
                    <xdr:col>9</xdr:col>
                    <xdr:colOff>114300</xdr:colOff>
                    <xdr:row>32</xdr:row>
                    <xdr:rowOff>31750</xdr:rowOff>
                  </from>
                  <to>
                    <xdr:col>10</xdr:col>
                    <xdr:colOff>0</xdr:colOff>
                    <xdr:row>32</xdr:row>
                    <xdr:rowOff>190500</xdr:rowOff>
                  </to>
                </anchor>
              </controlPr>
            </control>
          </mc:Choice>
        </mc:AlternateContent>
        <mc:AlternateContent xmlns:mc="http://schemas.openxmlformats.org/markup-compatibility/2006">
          <mc:Choice Requires="x14">
            <control shapeId="32844" r:id="rId79" name="Group Box 76">
              <controlPr defaultSize="0" autoFill="0" autoPict="0">
                <anchor moveWithCells="1">
                  <from>
                    <xdr:col>7</xdr:col>
                    <xdr:colOff>0</xdr:colOff>
                    <xdr:row>30</xdr:row>
                    <xdr:rowOff>0</xdr:rowOff>
                  </from>
                  <to>
                    <xdr:col>10</xdr:col>
                    <xdr:colOff>19050</xdr:colOff>
                    <xdr:row>31</xdr:row>
                    <xdr:rowOff>0</xdr:rowOff>
                  </to>
                </anchor>
              </controlPr>
            </control>
          </mc:Choice>
        </mc:AlternateContent>
        <mc:AlternateContent xmlns:mc="http://schemas.openxmlformats.org/markup-compatibility/2006">
          <mc:Choice Requires="x14">
            <control shapeId="32845" r:id="rId80" name="Group Box 77">
              <controlPr defaultSize="0" autoFill="0" autoPict="0">
                <anchor moveWithCells="1">
                  <from>
                    <xdr:col>7</xdr:col>
                    <xdr:colOff>0</xdr:colOff>
                    <xdr:row>31</xdr:row>
                    <xdr:rowOff>12700</xdr:rowOff>
                  </from>
                  <to>
                    <xdr:col>10</xdr:col>
                    <xdr:colOff>19050</xdr:colOff>
                    <xdr:row>31</xdr:row>
                    <xdr:rowOff>222250</xdr:rowOff>
                  </to>
                </anchor>
              </controlPr>
            </control>
          </mc:Choice>
        </mc:AlternateContent>
        <mc:AlternateContent xmlns:mc="http://schemas.openxmlformats.org/markup-compatibility/2006">
          <mc:Choice Requires="x14">
            <control shapeId="32846" r:id="rId81" name="Group Box 78">
              <controlPr defaultSize="0" autoFill="0" autoPict="0">
                <anchor moveWithCells="1">
                  <from>
                    <xdr:col>6</xdr:col>
                    <xdr:colOff>704850</xdr:colOff>
                    <xdr:row>32</xdr:row>
                    <xdr:rowOff>0</xdr:rowOff>
                  </from>
                  <to>
                    <xdr:col>10</xdr:col>
                    <xdr:colOff>12700</xdr:colOff>
                    <xdr:row>33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C000"/>
  </sheetPr>
  <dimension ref="A1:M64"/>
  <sheetViews>
    <sheetView showGridLines="0" zoomScaleNormal="100" zoomScaleSheetLayoutView="40" zoomScalePageLayoutView="40" workbookViewId="0">
      <selection activeCell="A3" sqref="A3:L3"/>
    </sheetView>
  </sheetViews>
  <sheetFormatPr defaultColWidth="9.1796875" defaultRowHeight="14.5" x14ac:dyDescent="0.35"/>
  <cols>
    <col min="1" max="12" width="10.7265625" style="68" customWidth="1"/>
    <col min="13" max="16384" width="9.1796875" style="67"/>
  </cols>
  <sheetData>
    <row r="1" spans="1:12" ht="43.15" customHeight="1" x14ac:dyDescent="0.35"/>
    <row r="2" spans="1:12" ht="43.15" customHeight="1" x14ac:dyDescent="0.35">
      <c r="A2" s="69" t="s">
        <v>53</v>
      </c>
    </row>
    <row r="3" spans="1:12" s="70" customFormat="1" ht="21" customHeight="1" x14ac:dyDescent="0.35">
      <c r="A3" s="352" t="s">
        <v>58</v>
      </c>
      <c r="B3" s="353"/>
      <c r="C3" s="353"/>
      <c r="D3" s="353"/>
      <c r="E3" s="353"/>
      <c r="F3" s="353"/>
      <c r="G3" s="353"/>
      <c r="H3" s="353"/>
      <c r="I3" s="353"/>
      <c r="J3" s="353"/>
      <c r="K3" s="353"/>
      <c r="L3" s="354"/>
    </row>
    <row r="4" spans="1:12" s="70" customFormat="1" ht="21" customHeight="1" x14ac:dyDescent="0.35">
      <c r="A4" s="355"/>
      <c r="B4" s="355"/>
      <c r="C4" s="355"/>
      <c r="D4" s="355"/>
      <c r="E4" s="355"/>
      <c r="F4" s="355"/>
      <c r="G4" s="355"/>
      <c r="H4" s="355"/>
      <c r="I4" s="355"/>
      <c r="J4" s="355"/>
      <c r="K4" s="355"/>
      <c r="L4" s="355"/>
    </row>
    <row r="5" spans="1:12" s="70" customFormat="1" ht="21" customHeight="1" x14ac:dyDescent="0.35">
      <c r="A5" s="355"/>
      <c r="B5" s="355"/>
      <c r="C5" s="355"/>
      <c r="D5" s="355"/>
      <c r="E5" s="355"/>
      <c r="F5" s="355"/>
      <c r="G5" s="355"/>
      <c r="H5" s="355"/>
      <c r="I5" s="355"/>
      <c r="J5" s="355"/>
      <c r="K5" s="355"/>
      <c r="L5" s="355"/>
    </row>
    <row r="6" spans="1:12" s="70" customFormat="1" ht="12.65" customHeight="1" x14ac:dyDescent="0.35">
      <c r="A6" s="71"/>
      <c r="B6" s="71"/>
      <c r="C6" s="71"/>
      <c r="D6" s="71"/>
      <c r="E6" s="71"/>
      <c r="F6" s="71"/>
      <c r="G6" s="71"/>
      <c r="H6" s="71"/>
      <c r="I6" s="71"/>
      <c r="J6" s="71"/>
      <c r="K6" s="71"/>
      <c r="L6" s="71"/>
    </row>
    <row r="7" spans="1:12" s="72" customFormat="1" ht="21" customHeight="1" thickBot="1" x14ac:dyDescent="0.45">
      <c r="A7" s="303" t="s">
        <v>122</v>
      </c>
      <c r="B7" s="303"/>
      <c r="C7" s="303"/>
      <c r="D7" s="303"/>
      <c r="E7" s="303"/>
      <c r="F7" s="303"/>
      <c r="G7" s="303"/>
      <c r="H7" s="303"/>
      <c r="I7" s="303"/>
      <c r="J7" s="303"/>
      <c r="K7" s="303"/>
      <c r="L7" s="303"/>
    </row>
    <row r="8" spans="1:12" ht="13.9" customHeight="1" x14ac:dyDescent="0.35">
      <c r="A8" s="346" t="s">
        <v>14</v>
      </c>
      <c r="B8" s="346"/>
      <c r="C8" s="346"/>
      <c r="D8" s="346"/>
      <c r="E8" s="346" t="s">
        <v>32</v>
      </c>
      <c r="F8" s="346"/>
      <c r="G8" s="346"/>
      <c r="H8" s="346" t="s">
        <v>100</v>
      </c>
      <c r="I8" s="346"/>
      <c r="J8" s="346"/>
      <c r="K8" s="346" t="s">
        <v>82</v>
      </c>
      <c r="L8" s="346"/>
    </row>
    <row r="9" spans="1:12" ht="22.9" customHeight="1" x14ac:dyDescent="0.35">
      <c r="A9" s="347" t="str">
        <f>IF('Prime-EP App'!$A$6&lt;&gt;"",'Prime-EP App'!$A$6,"")</f>
        <v/>
      </c>
      <c r="B9" s="348"/>
      <c r="C9" s="348"/>
      <c r="D9" s="349"/>
      <c r="E9" s="347" t="str">
        <f>IF('Prime-EP App'!$H$6&lt;&gt;"",'Prime-EP App'!$H$6,"")</f>
        <v/>
      </c>
      <c r="F9" s="348"/>
      <c r="G9" s="349"/>
      <c r="H9" s="347" t="str">
        <f>IF('Prime-EP App'!$G$12&lt;&gt;"",'Prime-EP App'!$G$12,"")</f>
        <v/>
      </c>
      <c r="I9" s="348"/>
      <c r="J9" s="349"/>
      <c r="K9" s="350" t="str">
        <f>IF('Prime-EP App'!$E$6&lt;&gt;"",'Prime-EP App'!$E$6,"")</f>
        <v/>
      </c>
      <c r="L9" s="350"/>
    </row>
    <row r="10" spans="1:12" s="72" customFormat="1" ht="21" customHeight="1" x14ac:dyDescent="0.4">
      <c r="A10" s="73"/>
      <c r="B10" s="73"/>
      <c r="C10" s="73"/>
      <c r="D10" s="73"/>
      <c r="E10" s="73"/>
      <c r="F10" s="73"/>
      <c r="G10" s="73"/>
      <c r="H10" s="73"/>
      <c r="I10" s="73"/>
      <c r="J10" s="73"/>
      <c r="K10" s="73"/>
      <c r="L10" s="73"/>
    </row>
    <row r="11" spans="1:12" s="72" customFormat="1" ht="21" customHeight="1" thickBot="1" x14ac:dyDescent="0.45">
      <c r="A11" s="303" t="s">
        <v>122</v>
      </c>
      <c r="B11" s="303"/>
      <c r="C11" s="303"/>
      <c r="D11" s="303"/>
      <c r="E11" s="303"/>
      <c r="F11" s="303"/>
      <c r="G11" s="303"/>
      <c r="H11" s="303"/>
      <c r="I11" s="303"/>
      <c r="J11" s="303"/>
      <c r="K11" s="303"/>
      <c r="L11" s="303"/>
    </row>
    <row r="12" spans="1:12" s="72" customFormat="1" ht="21" customHeight="1" x14ac:dyDescent="0.4">
      <c r="A12" s="356" t="s">
        <v>86</v>
      </c>
      <c r="B12" s="356"/>
      <c r="C12" s="356"/>
      <c r="D12" s="356"/>
      <c r="E12" s="356"/>
      <c r="F12" s="356"/>
      <c r="G12" s="356"/>
      <c r="H12" s="74"/>
      <c r="I12" s="74"/>
      <c r="J12" s="74"/>
      <c r="K12" s="74"/>
      <c r="L12" s="75"/>
    </row>
    <row r="13" spans="1:12" s="72" customFormat="1" ht="21" customHeight="1" x14ac:dyDescent="0.35">
      <c r="A13" s="357"/>
      <c r="B13" s="357"/>
      <c r="C13" s="357"/>
      <c r="D13" s="357"/>
      <c r="E13" s="357"/>
      <c r="F13" s="357"/>
      <c r="G13" s="357"/>
      <c r="H13" s="76"/>
      <c r="I13" s="76"/>
      <c r="J13" s="76"/>
      <c r="K13" s="76"/>
      <c r="L13" s="76"/>
    </row>
    <row r="14" spans="1:12" s="72" customFormat="1" ht="21" customHeight="1" x14ac:dyDescent="0.35">
      <c r="A14" s="345" t="s">
        <v>74</v>
      </c>
      <c r="B14" s="345"/>
      <c r="C14" s="345"/>
      <c r="D14" s="345"/>
      <c r="E14" s="345"/>
      <c r="F14" s="345"/>
      <c r="G14" s="351">
        <f>'Prime-EP App'!K65</f>
        <v>0</v>
      </c>
      <c r="H14" s="351"/>
      <c r="I14" s="351"/>
      <c r="J14" s="351"/>
      <c r="K14" s="351"/>
      <c r="L14" s="351"/>
    </row>
    <row r="15" spans="1:12" ht="12" customHeight="1" x14ac:dyDescent="0.4">
      <c r="A15" s="77"/>
      <c r="B15" s="78"/>
      <c r="C15" s="78"/>
      <c r="D15" s="78"/>
      <c r="E15" s="78"/>
      <c r="F15" s="78"/>
      <c r="G15" s="78"/>
      <c r="H15" s="78"/>
      <c r="I15" s="78"/>
      <c r="J15" s="78"/>
      <c r="K15" s="78"/>
      <c r="L15" s="75"/>
    </row>
    <row r="16" spans="1:12" ht="21" customHeight="1" thickBot="1" x14ac:dyDescent="0.45">
      <c r="A16" s="303" t="s">
        <v>56</v>
      </c>
      <c r="B16" s="303"/>
      <c r="C16" s="303"/>
      <c r="D16" s="303"/>
      <c r="E16" s="303"/>
      <c r="F16" s="303"/>
      <c r="G16" s="303"/>
      <c r="H16" s="303"/>
      <c r="I16" s="303"/>
      <c r="J16" s="303"/>
      <c r="K16" s="303"/>
      <c r="L16" s="303"/>
    </row>
    <row r="17" spans="1:12" ht="14.5" customHeight="1" x14ac:dyDescent="0.35">
      <c r="A17" s="338" t="s">
        <v>81</v>
      </c>
      <c r="B17" s="338"/>
      <c r="C17" s="338"/>
      <c r="D17" s="338"/>
      <c r="E17" s="338" t="s">
        <v>79</v>
      </c>
      <c r="F17" s="338"/>
      <c r="G17" s="338"/>
      <c r="H17" s="338"/>
      <c r="I17" s="362" t="s">
        <v>78</v>
      </c>
      <c r="J17" s="362"/>
      <c r="K17" s="362"/>
      <c r="L17" s="362"/>
    </row>
    <row r="18" spans="1:12" ht="14.5" customHeight="1" x14ac:dyDescent="0.35">
      <c r="A18" s="334"/>
      <c r="B18" s="334"/>
      <c r="C18" s="334"/>
      <c r="D18" s="334"/>
      <c r="E18" s="334"/>
      <c r="F18" s="334"/>
      <c r="G18" s="334"/>
      <c r="H18" s="334"/>
      <c r="I18" s="340"/>
      <c r="J18" s="340"/>
      <c r="K18" s="340"/>
      <c r="L18" s="340"/>
    </row>
    <row r="19" spans="1:12" ht="21" customHeight="1" x14ac:dyDescent="0.35">
      <c r="A19" s="342">
        <f>'Prime-EP App'!D65</f>
        <v>0</v>
      </c>
      <c r="B19" s="343"/>
      <c r="C19" s="343"/>
      <c r="D19" s="344"/>
      <c r="E19" s="363">
        <f>'Prime-EP App'!I65</f>
        <v>0</v>
      </c>
      <c r="F19" s="364"/>
      <c r="G19" s="364"/>
      <c r="H19" s="365"/>
      <c r="I19" s="366"/>
      <c r="J19" s="367"/>
      <c r="K19" s="367"/>
      <c r="L19" s="368"/>
    </row>
    <row r="20" spans="1:12" ht="14.5" customHeight="1" x14ac:dyDescent="0.35">
      <c r="A20" s="369" t="s">
        <v>32</v>
      </c>
      <c r="B20" s="369"/>
      <c r="C20" s="369"/>
      <c r="D20" s="369"/>
      <c r="E20" s="369" t="s">
        <v>36</v>
      </c>
      <c r="F20" s="369"/>
      <c r="G20" s="369"/>
      <c r="H20" s="369"/>
      <c r="I20" s="369" t="s">
        <v>2</v>
      </c>
      <c r="J20" s="369"/>
      <c r="K20" s="369"/>
      <c r="L20" s="369"/>
    </row>
    <row r="21" spans="1:12" ht="14.5" customHeight="1" x14ac:dyDescent="0.35">
      <c r="A21" s="334"/>
      <c r="B21" s="334"/>
      <c r="C21" s="334"/>
      <c r="D21" s="334"/>
      <c r="E21" s="334"/>
      <c r="F21" s="334"/>
      <c r="G21" s="334"/>
      <c r="H21" s="334"/>
      <c r="I21" s="334"/>
      <c r="J21" s="334"/>
      <c r="K21" s="334"/>
      <c r="L21" s="334"/>
    </row>
    <row r="22" spans="1:12" ht="21" customHeight="1" x14ac:dyDescent="0.35">
      <c r="A22" s="370">
        <f>'Prime-EP App'!G65</f>
        <v>0</v>
      </c>
      <c r="B22" s="371"/>
      <c r="C22" s="371"/>
      <c r="D22" s="372"/>
      <c r="E22" s="363"/>
      <c r="F22" s="364"/>
      <c r="G22" s="364"/>
      <c r="H22" s="365"/>
      <c r="I22" s="370"/>
      <c r="J22" s="371"/>
      <c r="K22" s="371"/>
      <c r="L22" s="372"/>
    </row>
    <row r="23" spans="1:12" ht="14.5" customHeight="1" x14ac:dyDescent="0.35">
      <c r="B23" s="79"/>
      <c r="C23" s="79"/>
      <c r="D23" s="79"/>
      <c r="F23" s="79"/>
      <c r="G23" s="79"/>
      <c r="H23" s="79"/>
      <c r="I23" s="79"/>
      <c r="J23" s="79"/>
      <c r="K23" s="80"/>
      <c r="L23" s="79"/>
    </row>
    <row r="24" spans="1:12" ht="21" customHeight="1" x14ac:dyDescent="0.35">
      <c r="A24" s="81" t="s">
        <v>87</v>
      </c>
      <c r="B24" s="79"/>
      <c r="C24" s="79"/>
      <c r="D24" s="79"/>
      <c r="E24" s="79"/>
      <c r="F24" s="79"/>
      <c r="G24" s="79"/>
      <c r="H24" s="79"/>
      <c r="I24" s="79"/>
      <c r="J24" s="79"/>
      <c r="K24" s="79"/>
      <c r="L24" s="79"/>
    </row>
    <row r="25" spans="1:12" ht="21" customHeight="1" x14ac:dyDescent="0.35">
      <c r="A25" s="331" t="s">
        <v>40</v>
      </c>
      <c r="B25" s="331"/>
      <c r="C25" s="337" t="s">
        <v>21</v>
      </c>
      <c r="D25" s="337"/>
      <c r="E25" s="331" t="s">
        <v>22</v>
      </c>
      <c r="F25" s="331"/>
      <c r="G25" s="331" t="s">
        <v>23</v>
      </c>
      <c r="H25" s="331"/>
      <c r="I25" s="331" t="s">
        <v>41</v>
      </c>
      <c r="J25" s="331"/>
      <c r="K25" s="331" t="s">
        <v>20</v>
      </c>
      <c r="L25" s="331"/>
    </row>
    <row r="27" spans="1:12" ht="21" customHeight="1" x14ac:dyDescent="0.35">
      <c r="A27" s="331" t="s">
        <v>11</v>
      </c>
      <c r="B27" s="331"/>
      <c r="C27" s="331" t="s">
        <v>38</v>
      </c>
      <c r="D27" s="331"/>
      <c r="E27" s="331" t="s">
        <v>39</v>
      </c>
      <c r="F27" s="331"/>
      <c r="G27" s="331" t="s">
        <v>42</v>
      </c>
      <c r="H27" s="331"/>
      <c r="I27" s="332"/>
      <c r="J27" s="332"/>
      <c r="K27" s="332"/>
      <c r="L27" s="332"/>
    </row>
    <row r="28" spans="1:12" ht="12" customHeight="1" x14ac:dyDescent="0.35">
      <c r="A28" s="82"/>
      <c r="B28" s="82"/>
      <c r="C28" s="82"/>
      <c r="D28" s="82"/>
      <c r="E28" s="82"/>
      <c r="F28" s="82"/>
      <c r="G28" s="82"/>
      <c r="H28" s="82"/>
      <c r="I28" s="82"/>
      <c r="J28" s="82"/>
      <c r="K28" s="82"/>
      <c r="L28" s="82"/>
    </row>
    <row r="29" spans="1:12" s="85" customFormat="1" ht="20.25" customHeight="1" thickBot="1" x14ac:dyDescent="0.45">
      <c r="A29" s="83" t="s">
        <v>54</v>
      </c>
      <c r="B29" s="83"/>
      <c r="C29" s="83"/>
      <c r="D29" s="84"/>
      <c r="E29" s="83"/>
      <c r="F29" s="83"/>
      <c r="G29" s="83"/>
      <c r="H29" s="83"/>
      <c r="I29" s="83"/>
      <c r="J29" s="83"/>
      <c r="K29" s="83"/>
      <c r="L29" s="83"/>
    </row>
    <row r="30" spans="1:12" s="85" customFormat="1" ht="4.5" customHeight="1" thickBot="1" x14ac:dyDescent="0.45">
      <c r="A30" s="86"/>
      <c r="B30" s="86"/>
      <c r="C30" s="86"/>
      <c r="D30" s="87"/>
      <c r="E30" s="86"/>
      <c r="F30" s="86"/>
      <c r="G30" s="86"/>
      <c r="H30" s="86"/>
      <c r="I30" s="86"/>
      <c r="J30" s="86"/>
      <c r="K30" s="86"/>
      <c r="L30" s="86"/>
    </row>
    <row r="31" spans="1:12" s="91" customFormat="1" ht="18.649999999999999" customHeight="1" x14ac:dyDescent="0.4">
      <c r="A31" s="358" t="s">
        <v>88</v>
      </c>
      <c r="B31" s="358"/>
      <c r="C31" s="358"/>
      <c r="D31" s="358"/>
      <c r="E31" s="358"/>
      <c r="F31" s="358"/>
      <c r="G31" s="359"/>
      <c r="H31" s="88"/>
      <c r="I31" s="89"/>
      <c r="J31" s="90"/>
      <c r="K31" s="86"/>
      <c r="L31" s="86"/>
    </row>
    <row r="32" spans="1:12" s="91" customFormat="1" ht="18.649999999999999" customHeight="1" x14ac:dyDescent="0.4">
      <c r="A32" s="358" t="s">
        <v>98</v>
      </c>
      <c r="B32" s="358"/>
      <c r="C32" s="358"/>
      <c r="D32" s="358"/>
      <c r="E32" s="358"/>
      <c r="F32" s="358"/>
      <c r="G32" s="358"/>
      <c r="H32" s="92"/>
      <c r="I32" s="93"/>
      <c r="J32" s="94"/>
      <c r="K32" s="86"/>
      <c r="L32" s="95"/>
    </row>
    <row r="33" spans="1:12" s="91" customFormat="1" ht="18.649999999999999" customHeight="1" x14ac:dyDescent="0.35">
      <c r="A33" s="358" t="s">
        <v>77</v>
      </c>
      <c r="B33" s="358"/>
      <c r="C33" s="358"/>
      <c r="D33" s="358"/>
      <c r="E33" s="358"/>
      <c r="F33" s="358"/>
      <c r="G33" s="358"/>
      <c r="H33" s="92"/>
      <c r="I33" s="93"/>
      <c r="J33" s="94"/>
      <c r="K33" s="96"/>
      <c r="L33" s="95"/>
    </row>
    <row r="34" spans="1:12" s="85" customFormat="1" ht="12" customHeight="1" x14ac:dyDescent="0.4">
      <c r="A34" s="86"/>
      <c r="B34" s="86"/>
      <c r="C34" s="86"/>
      <c r="D34" s="97"/>
      <c r="E34" s="86"/>
      <c r="F34" s="86"/>
      <c r="G34" s="86"/>
      <c r="H34" s="86"/>
      <c r="J34" s="86"/>
      <c r="K34" s="86"/>
      <c r="L34" s="86"/>
    </row>
    <row r="35" spans="1:12" ht="21" customHeight="1" x14ac:dyDescent="0.35">
      <c r="A35" s="87" t="s">
        <v>73</v>
      </c>
      <c r="B35" s="95"/>
      <c r="C35" s="98"/>
      <c r="D35" s="98"/>
      <c r="E35" s="98"/>
      <c r="F35" s="98"/>
      <c r="G35" s="329" t="s">
        <v>60</v>
      </c>
      <c r="H35" s="330" t="s">
        <v>61</v>
      </c>
      <c r="I35" s="330" t="s">
        <v>62</v>
      </c>
      <c r="J35" s="329" t="s">
        <v>63</v>
      </c>
      <c r="K35" s="329" t="s">
        <v>64</v>
      </c>
      <c r="L35" s="98"/>
    </row>
    <row r="36" spans="1:12" ht="21" customHeight="1" x14ac:dyDescent="0.35">
      <c r="A36" s="99"/>
      <c r="B36" s="64"/>
      <c r="C36" s="64"/>
      <c r="D36" s="64"/>
      <c r="E36" s="65"/>
      <c r="F36" s="65"/>
      <c r="G36" s="329"/>
      <c r="H36" s="330"/>
      <c r="I36" s="330"/>
      <c r="J36" s="329"/>
      <c r="K36" s="329"/>
      <c r="L36" s="64"/>
    </row>
    <row r="37" spans="1:12" s="100" customFormat="1" ht="18.649999999999999" customHeight="1" x14ac:dyDescent="0.35">
      <c r="A37" s="358" t="s">
        <v>71</v>
      </c>
      <c r="B37" s="358"/>
      <c r="C37" s="358"/>
      <c r="D37" s="358"/>
      <c r="E37" s="358"/>
      <c r="F37" s="359"/>
      <c r="G37" s="17"/>
      <c r="H37" s="17"/>
      <c r="I37" s="17"/>
      <c r="J37" s="17"/>
      <c r="K37" s="17"/>
      <c r="L37" s="14"/>
    </row>
    <row r="38" spans="1:12" s="100" customFormat="1" ht="18.649999999999999" customHeight="1" x14ac:dyDescent="0.35">
      <c r="A38" s="358" t="s">
        <v>72</v>
      </c>
      <c r="B38" s="358"/>
      <c r="C38" s="358"/>
      <c r="D38" s="358"/>
      <c r="E38" s="358"/>
      <c r="F38" s="359"/>
      <c r="G38" s="17"/>
      <c r="H38" s="17"/>
      <c r="I38" s="17"/>
      <c r="J38" s="17"/>
      <c r="K38" s="17"/>
      <c r="L38" s="14"/>
    </row>
    <row r="39" spans="1:12" s="100" customFormat="1" ht="18.649999999999999" customHeight="1" x14ac:dyDescent="0.35">
      <c r="A39" s="358" t="s">
        <v>89</v>
      </c>
      <c r="B39" s="358"/>
      <c r="C39" s="358"/>
      <c r="D39" s="358"/>
      <c r="E39" s="358"/>
      <c r="F39" s="358"/>
      <c r="G39" s="17"/>
      <c r="H39" s="17"/>
      <c r="I39" s="17"/>
      <c r="J39" s="17"/>
      <c r="K39" s="17"/>
      <c r="L39" s="14"/>
    </row>
    <row r="40" spans="1:12" ht="21" customHeight="1" x14ac:dyDescent="0.35">
      <c r="A40" s="64"/>
      <c r="B40" s="64"/>
      <c r="C40" s="64"/>
      <c r="D40" s="64"/>
      <c r="E40" s="65"/>
      <c r="F40" s="65"/>
      <c r="G40" s="325" t="s">
        <v>75</v>
      </c>
      <c r="H40" s="323" t="s">
        <v>67</v>
      </c>
      <c r="I40" s="323" t="s">
        <v>62</v>
      </c>
      <c r="J40" s="323" t="s">
        <v>68</v>
      </c>
      <c r="K40" s="325" t="s">
        <v>70</v>
      </c>
      <c r="L40" s="64"/>
    </row>
    <row r="41" spans="1:12" ht="21" customHeight="1" x14ac:dyDescent="0.35">
      <c r="A41" s="64"/>
      <c r="B41" s="64"/>
      <c r="C41" s="64"/>
      <c r="D41" s="64"/>
      <c r="E41" s="65"/>
      <c r="F41" s="65"/>
      <c r="G41" s="326"/>
      <c r="H41" s="324"/>
      <c r="I41" s="324"/>
      <c r="J41" s="324"/>
      <c r="K41" s="326"/>
      <c r="L41" s="64"/>
    </row>
    <row r="42" spans="1:12" s="100" customFormat="1" ht="18.649999999999999" customHeight="1" x14ac:dyDescent="0.35">
      <c r="A42" s="360" t="s">
        <v>66</v>
      </c>
      <c r="B42" s="360"/>
      <c r="C42" s="360"/>
      <c r="D42" s="360"/>
      <c r="E42" s="360"/>
      <c r="F42" s="361"/>
      <c r="G42" s="17"/>
      <c r="H42" s="17"/>
      <c r="I42" s="17"/>
      <c r="J42" s="17"/>
      <c r="K42" s="17"/>
      <c r="L42" s="14"/>
    </row>
    <row r="43" spans="1:12" s="100" customFormat="1" ht="18.649999999999999" customHeight="1" x14ac:dyDescent="0.35">
      <c r="A43" s="360" t="s">
        <v>69</v>
      </c>
      <c r="B43" s="360"/>
      <c r="C43" s="360"/>
      <c r="D43" s="360"/>
      <c r="E43" s="360"/>
      <c r="F43" s="361"/>
      <c r="G43" s="17"/>
      <c r="H43" s="17"/>
      <c r="I43" s="17"/>
      <c r="J43" s="17"/>
      <c r="K43" s="17"/>
      <c r="L43" s="14"/>
    </row>
    <row r="44" spans="1:12" s="70" customFormat="1" ht="11.5" customHeight="1" x14ac:dyDescent="0.35">
      <c r="A44" s="68"/>
      <c r="B44" s="68"/>
      <c r="C44" s="68"/>
      <c r="D44" s="68"/>
      <c r="E44" s="68"/>
      <c r="F44" s="68"/>
      <c r="G44" s="68"/>
      <c r="H44" s="68"/>
      <c r="I44" s="318" t="str">
        <f>IF(A40="","","+ Add Company Employee")</f>
        <v/>
      </c>
      <c r="J44" s="318"/>
      <c r="K44" s="318"/>
      <c r="L44" s="68"/>
    </row>
    <row r="45" spans="1:12" s="70" customFormat="1" ht="21" customHeight="1" thickBot="1" x14ac:dyDescent="0.45">
      <c r="A45" s="83" t="s">
        <v>55</v>
      </c>
      <c r="B45" s="83"/>
      <c r="C45" s="83"/>
      <c r="D45" s="84"/>
      <c r="E45" s="83"/>
      <c r="F45" s="83"/>
      <c r="G45" s="83"/>
      <c r="H45" s="83"/>
      <c r="I45" s="83"/>
      <c r="J45" s="83"/>
      <c r="K45" s="83"/>
      <c r="L45" s="83"/>
    </row>
    <row r="46" spans="1:12" s="70" customFormat="1" ht="21" customHeight="1" x14ac:dyDescent="0.35">
      <c r="A46" s="101" t="s">
        <v>73</v>
      </c>
      <c r="B46" s="95"/>
      <c r="C46" s="102"/>
      <c r="D46" s="102"/>
      <c r="E46" s="102"/>
      <c r="F46" s="102"/>
      <c r="G46" s="319" t="s">
        <v>60</v>
      </c>
      <c r="H46" s="319" t="s">
        <v>61</v>
      </c>
      <c r="I46" s="319" t="s">
        <v>62</v>
      </c>
      <c r="J46" s="321" t="s">
        <v>63</v>
      </c>
      <c r="K46" s="321" t="s">
        <v>64</v>
      </c>
      <c r="L46" s="102"/>
    </row>
    <row r="47" spans="1:12" ht="21" customHeight="1" x14ac:dyDescent="0.35">
      <c r="B47" s="64"/>
      <c r="C47" s="64"/>
      <c r="D47" s="64"/>
      <c r="E47" s="65"/>
      <c r="F47" s="65"/>
      <c r="G47" s="320"/>
      <c r="H47" s="320"/>
      <c r="I47" s="320"/>
      <c r="J47" s="322"/>
      <c r="K47" s="322"/>
      <c r="L47" s="64"/>
    </row>
    <row r="48" spans="1:12" s="100" customFormat="1" ht="18.649999999999999" customHeight="1" x14ac:dyDescent="0.35">
      <c r="A48" s="358" t="s">
        <v>76</v>
      </c>
      <c r="B48" s="358"/>
      <c r="C48" s="358"/>
      <c r="D48" s="358"/>
      <c r="E48" s="358"/>
      <c r="F48" s="359"/>
      <c r="G48" s="17"/>
      <c r="H48" s="17"/>
      <c r="I48" s="17"/>
      <c r="J48" s="17"/>
      <c r="K48" s="17"/>
      <c r="L48" s="14"/>
    </row>
    <row r="49" spans="1:13" s="100" customFormat="1" ht="18.649999999999999" customHeight="1" x14ac:dyDescent="0.35">
      <c r="A49" s="358" t="s">
        <v>65</v>
      </c>
      <c r="B49" s="358"/>
      <c r="C49" s="358"/>
      <c r="D49" s="358"/>
      <c r="E49" s="358"/>
      <c r="F49" s="359"/>
      <c r="G49" s="17"/>
      <c r="H49" s="17"/>
      <c r="I49" s="17"/>
      <c r="J49" s="17"/>
      <c r="K49" s="17"/>
      <c r="L49" s="14"/>
    </row>
    <row r="50" spans="1:13" ht="11.5" customHeight="1" x14ac:dyDescent="0.35">
      <c r="B50" s="64"/>
      <c r="C50" s="64"/>
      <c r="D50" s="64"/>
      <c r="E50" s="65"/>
      <c r="F50" s="65"/>
      <c r="G50" s="64"/>
      <c r="H50" s="64"/>
      <c r="I50" s="64"/>
      <c r="J50" s="64"/>
      <c r="K50" s="64"/>
      <c r="L50" s="64"/>
    </row>
    <row r="51" spans="1:13" ht="21" customHeight="1" thickBot="1" x14ac:dyDescent="0.45">
      <c r="A51" s="303" t="s">
        <v>57</v>
      </c>
      <c r="B51" s="303"/>
      <c r="C51" s="303"/>
      <c r="D51" s="303"/>
      <c r="E51" s="303"/>
      <c r="F51" s="303"/>
      <c r="G51" s="303"/>
      <c r="H51" s="303"/>
      <c r="I51" s="303"/>
      <c r="J51" s="303"/>
      <c r="K51" s="303"/>
      <c r="L51" s="303"/>
    </row>
    <row r="52" spans="1:13" ht="21" customHeight="1" x14ac:dyDescent="0.35">
      <c r="A52" s="304" t="s">
        <v>59</v>
      </c>
      <c r="B52" s="304"/>
      <c r="C52" s="304"/>
      <c r="D52" s="304"/>
      <c r="E52" s="304"/>
      <c r="F52" s="304"/>
      <c r="G52" s="304"/>
      <c r="H52" s="304"/>
      <c r="I52" s="304"/>
      <c r="J52" s="304"/>
      <c r="K52" s="304"/>
      <c r="L52" s="304"/>
    </row>
    <row r="53" spans="1:13" ht="21" customHeight="1" x14ac:dyDescent="0.35">
      <c r="A53" s="103"/>
      <c r="B53" s="104"/>
      <c r="C53" s="104"/>
      <c r="D53" s="103"/>
      <c r="E53" s="104"/>
      <c r="F53" s="104"/>
      <c r="G53" s="104"/>
      <c r="H53" s="104"/>
      <c r="I53" s="104"/>
      <c r="J53" s="104"/>
      <c r="K53" s="104"/>
      <c r="L53" s="104"/>
      <c r="M53" s="68"/>
    </row>
    <row r="54" spans="1:13" ht="21" customHeight="1" x14ac:dyDescent="0.35">
      <c r="A54" s="105"/>
      <c r="B54" s="103"/>
      <c r="C54" s="103"/>
      <c r="D54" s="103"/>
      <c r="E54" s="103"/>
      <c r="F54" s="103"/>
      <c r="G54" s="103"/>
      <c r="H54" s="103"/>
      <c r="I54" s="103"/>
      <c r="J54" s="103"/>
      <c r="K54" s="103"/>
      <c r="L54" s="103"/>
    </row>
    <row r="55" spans="1:13" ht="18.649999999999999" customHeight="1" x14ac:dyDescent="0.35">
      <c r="A55" s="302" t="s">
        <v>40</v>
      </c>
      <c r="B55" s="302"/>
      <c r="C55" s="302" t="s">
        <v>23</v>
      </c>
      <c r="D55" s="302"/>
      <c r="E55" s="302" t="s">
        <v>11</v>
      </c>
      <c r="F55" s="302"/>
      <c r="G55" s="305" t="s">
        <v>7</v>
      </c>
      <c r="H55" s="306"/>
      <c r="I55" s="306"/>
      <c r="J55" s="306"/>
      <c r="K55" s="306"/>
      <c r="L55" s="307"/>
    </row>
    <row r="56" spans="1:13" ht="18.649999999999999" customHeight="1" x14ac:dyDescent="0.35">
      <c r="A56" s="314" t="s">
        <v>21</v>
      </c>
      <c r="B56" s="314"/>
      <c r="C56" s="302" t="s">
        <v>41</v>
      </c>
      <c r="D56" s="302"/>
      <c r="E56" s="302" t="s">
        <v>38</v>
      </c>
      <c r="F56" s="302"/>
      <c r="G56" s="308"/>
      <c r="H56" s="309"/>
      <c r="I56" s="309"/>
      <c r="J56" s="309"/>
      <c r="K56" s="309"/>
      <c r="L56" s="310"/>
    </row>
    <row r="57" spans="1:13" ht="18.649999999999999" customHeight="1" x14ac:dyDescent="0.35">
      <c r="A57" s="302" t="s">
        <v>22</v>
      </c>
      <c r="B57" s="302"/>
      <c r="C57" s="302" t="s">
        <v>20</v>
      </c>
      <c r="D57" s="302"/>
      <c r="E57" s="302" t="s">
        <v>39</v>
      </c>
      <c r="F57" s="302"/>
      <c r="G57" s="308"/>
      <c r="H57" s="309"/>
      <c r="I57" s="309"/>
      <c r="J57" s="309"/>
      <c r="K57" s="309"/>
      <c r="L57" s="310"/>
    </row>
    <row r="58" spans="1:13" ht="18.649999999999999" customHeight="1" x14ac:dyDescent="0.35">
      <c r="A58" s="302" t="s">
        <v>42</v>
      </c>
      <c r="B58" s="302"/>
      <c r="C58" s="315"/>
      <c r="D58" s="315"/>
      <c r="E58" s="315"/>
      <c r="F58" s="103"/>
      <c r="G58" s="311"/>
      <c r="H58" s="312"/>
      <c r="I58" s="312"/>
      <c r="J58" s="312"/>
      <c r="K58" s="312"/>
      <c r="L58" s="313"/>
    </row>
    <row r="59" spans="1:13" ht="18.649999999999999" customHeight="1" x14ac:dyDescent="0.35"/>
    <row r="60" spans="1:13" ht="18.649999999999999" customHeight="1" x14ac:dyDescent="0.35"/>
    <row r="61" spans="1:13" ht="18.649999999999999" customHeight="1" x14ac:dyDescent="0.35"/>
    <row r="62" spans="1:13" ht="18.649999999999999" customHeight="1" x14ac:dyDescent="0.35">
      <c r="A62" s="300"/>
      <c r="B62" s="300"/>
      <c r="C62" s="301"/>
      <c r="D62" s="301"/>
    </row>
    <row r="63" spans="1:13" ht="18.649999999999999" customHeight="1" x14ac:dyDescent="0.35">
      <c r="A63" s="300"/>
      <c r="B63" s="300"/>
      <c r="C63" s="300"/>
      <c r="D63" s="300"/>
      <c r="E63" s="106"/>
      <c r="F63" s="106"/>
      <c r="G63" s="106"/>
      <c r="H63" s="106"/>
      <c r="I63" s="106"/>
      <c r="J63" s="106"/>
      <c r="K63" s="106"/>
    </row>
    <row r="64" spans="1:13" ht="12" customHeight="1" x14ac:dyDescent="0.35">
      <c r="D64" s="106"/>
      <c r="E64" s="106"/>
      <c r="F64" s="106"/>
      <c r="G64" s="106"/>
      <c r="H64" s="106"/>
      <c r="I64" s="106"/>
      <c r="J64" s="106"/>
      <c r="K64" s="106"/>
    </row>
  </sheetData>
  <mergeCells count="83">
    <mergeCell ref="A62:B62"/>
    <mergeCell ref="C62:D62"/>
    <mergeCell ref="A63:B63"/>
    <mergeCell ref="C63:D63"/>
    <mergeCell ref="E56:F56"/>
    <mergeCell ref="A57:B57"/>
    <mergeCell ref="C57:D57"/>
    <mergeCell ref="E57:F57"/>
    <mergeCell ref="A58:B58"/>
    <mergeCell ref="C58:E58"/>
    <mergeCell ref="A48:F48"/>
    <mergeCell ref="A49:F49"/>
    <mergeCell ref="A51:L51"/>
    <mergeCell ref="A52:L52"/>
    <mergeCell ref="A55:B55"/>
    <mergeCell ref="C55:D55"/>
    <mergeCell ref="E55:F55"/>
    <mergeCell ref="G55:L58"/>
    <mergeCell ref="A56:B56"/>
    <mergeCell ref="C56:D56"/>
    <mergeCell ref="A42:F42"/>
    <mergeCell ref="A43:F43"/>
    <mergeCell ref="I44:K44"/>
    <mergeCell ref="G46:G47"/>
    <mergeCell ref="H46:H47"/>
    <mergeCell ref="I46:I47"/>
    <mergeCell ref="J46:J47"/>
    <mergeCell ref="K46:K47"/>
    <mergeCell ref="K35:K36"/>
    <mergeCell ref="A37:F37"/>
    <mergeCell ref="A38:F38"/>
    <mergeCell ref="A39:F39"/>
    <mergeCell ref="G40:G41"/>
    <mergeCell ref="H40:H41"/>
    <mergeCell ref="I40:I41"/>
    <mergeCell ref="J40:J41"/>
    <mergeCell ref="K40:K41"/>
    <mergeCell ref="J35:J36"/>
    <mergeCell ref="A32:G32"/>
    <mergeCell ref="A33:G33"/>
    <mergeCell ref="G35:G36"/>
    <mergeCell ref="H35:H36"/>
    <mergeCell ref="I35:I36"/>
    <mergeCell ref="A31:G31"/>
    <mergeCell ref="A22:D22"/>
    <mergeCell ref="E22:H22"/>
    <mergeCell ref="I22:L22"/>
    <mergeCell ref="A25:B25"/>
    <mergeCell ref="C25:D25"/>
    <mergeCell ref="E25:F25"/>
    <mergeCell ref="G25:H25"/>
    <mergeCell ref="I25:J25"/>
    <mergeCell ref="K25:L25"/>
    <mergeCell ref="A27:B27"/>
    <mergeCell ref="C27:D27"/>
    <mergeCell ref="E27:F27"/>
    <mergeCell ref="G27:H27"/>
    <mergeCell ref="I27:L27"/>
    <mergeCell ref="A19:D19"/>
    <mergeCell ref="E19:H19"/>
    <mergeCell ref="I19:L19"/>
    <mergeCell ref="A20:D21"/>
    <mergeCell ref="E20:H21"/>
    <mergeCell ref="I20:L21"/>
    <mergeCell ref="A17:D18"/>
    <mergeCell ref="E17:H18"/>
    <mergeCell ref="I17:L18"/>
    <mergeCell ref="A9:D9"/>
    <mergeCell ref="E9:G9"/>
    <mergeCell ref="H9:J9"/>
    <mergeCell ref="K9:L9"/>
    <mergeCell ref="A11:L11"/>
    <mergeCell ref="A12:G13"/>
    <mergeCell ref="A14:F14"/>
    <mergeCell ref="A16:L16"/>
    <mergeCell ref="G14:L14"/>
    <mergeCell ref="A3:L3"/>
    <mergeCell ref="A4:L5"/>
    <mergeCell ref="A7:L7"/>
    <mergeCell ref="A8:D8"/>
    <mergeCell ref="E8:G8"/>
    <mergeCell ref="H8:J8"/>
    <mergeCell ref="K8:L8"/>
  </mergeCells>
  <hyperlinks>
    <hyperlink ref="I44" location="'Additional Information'!A1" display="'Additional Information'!A1" xr:uid="{00000000-0004-0000-0800-000000000000}"/>
  </hyperlinks>
  <pageMargins left="0.7" right="0.7" top="0.75" bottom="0.75" header="0.3" footer="0.3"/>
  <pageSetup scale="70" orientation="portrait" horizontalDpi="4294967295" verticalDpi="4294967295" r:id="rId1"/>
  <rowBreaks count="1" manualBreakCount="1">
    <brk id="2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autoFill="0" autoLine="0" autoPict="0">
                <anchor moveWithCells="1">
                  <from>
                    <xdr:col>0</xdr:col>
                    <xdr:colOff>0</xdr:colOff>
                    <xdr:row>54</xdr:row>
                    <xdr:rowOff>0</xdr:rowOff>
                  </from>
                  <to>
                    <xdr:col>1</xdr:col>
                    <xdr:colOff>552450</xdr:colOff>
                    <xdr:row>54</xdr:row>
                    <xdr:rowOff>222250</xdr:rowOff>
                  </to>
                </anchor>
              </controlPr>
            </control>
          </mc:Choice>
        </mc:AlternateContent>
        <mc:AlternateContent xmlns:mc="http://schemas.openxmlformats.org/markup-compatibility/2006">
          <mc:Choice Requires="x14">
            <control shapeId="33794" r:id="rId5" name="Check Box 2">
              <controlPr locked="0" defaultSize="0" autoFill="0" autoLine="0" autoPict="0">
                <anchor moveWithCells="1">
                  <from>
                    <xdr:col>0</xdr:col>
                    <xdr:colOff>0</xdr:colOff>
                    <xdr:row>55</xdr:row>
                    <xdr:rowOff>0</xdr:rowOff>
                  </from>
                  <to>
                    <xdr:col>1</xdr:col>
                    <xdr:colOff>552450</xdr:colOff>
                    <xdr:row>55</xdr:row>
                    <xdr:rowOff>222250</xdr:rowOff>
                  </to>
                </anchor>
              </controlPr>
            </control>
          </mc:Choice>
        </mc:AlternateContent>
        <mc:AlternateContent xmlns:mc="http://schemas.openxmlformats.org/markup-compatibility/2006">
          <mc:Choice Requires="x14">
            <control shapeId="33795" r:id="rId6" name="Check Box 3">
              <controlPr locked="0" defaultSize="0" autoFill="0" autoLine="0" autoPict="0">
                <anchor moveWithCells="1">
                  <from>
                    <xdr:col>0</xdr:col>
                    <xdr:colOff>0</xdr:colOff>
                    <xdr:row>56</xdr:row>
                    <xdr:rowOff>0</xdr:rowOff>
                  </from>
                  <to>
                    <xdr:col>1</xdr:col>
                    <xdr:colOff>552450</xdr:colOff>
                    <xdr:row>56</xdr:row>
                    <xdr:rowOff>222250</xdr:rowOff>
                  </to>
                </anchor>
              </controlPr>
            </control>
          </mc:Choice>
        </mc:AlternateContent>
        <mc:AlternateContent xmlns:mc="http://schemas.openxmlformats.org/markup-compatibility/2006">
          <mc:Choice Requires="x14">
            <control shapeId="33796" r:id="rId7" name="Check Box 4">
              <controlPr locked="0" defaultSize="0" autoFill="0" autoLine="0" autoPict="0">
                <anchor moveWithCells="1">
                  <from>
                    <xdr:col>2</xdr:col>
                    <xdr:colOff>0</xdr:colOff>
                    <xdr:row>54</xdr:row>
                    <xdr:rowOff>0</xdr:rowOff>
                  </from>
                  <to>
                    <xdr:col>3</xdr:col>
                    <xdr:colOff>552450</xdr:colOff>
                    <xdr:row>54</xdr:row>
                    <xdr:rowOff>222250</xdr:rowOff>
                  </to>
                </anchor>
              </controlPr>
            </control>
          </mc:Choice>
        </mc:AlternateContent>
        <mc:AlternateContent xmlns:mc="http://schemas.openxmlformats.org/markup-compatibility/2006">
          <mc:Choice Requires="x14">
            <control shapeId="33797" r:id="rId8" name="Check Box 5">
              <controlPr locked="0" defaultSize="0" autoFill="0" autoLine="0" autoPict="0">
                <anchor moveWithCells="1">
                  <from>
                    <xdr:col>2</xdr:col>
                    <xdr:colOff>0</xdr:colOff>
                    <xdr:row>55</xdr:row>
                    <xdr:rowOff>0</xdr:rowOff>
                  </from>
                  <to>
                    <xdr:col>3</xdr:col>
                    <xdr:colOff>552450</xdr:colOff>
                    <xdr:row>55</xdr:row>
                    <xdr:rowOff>222250</xdr:rowOff>
                  </to>
                </anchor>
              </controlPr>
            </control>
          </mc:Choice>
        </mc:AlternateContent>
        <mc:AlternateContent xmlns:mc="http://schemas.openxmlformats.org/markup-compatibility/2006">
          <mc:Choice Requires="x14">
            <control shapeId="33798" r:id="rId9" name="Check Box 6">
              <controlPr locked="0" defaultSize="0" autoFill="0" autoLine="0" autoPict="0">
                <anchor moveWithCells="1">
                  <from>
                    <xdr:col>2</xdr:col>
                    <xdr:colOff>0</xdr:colOff>
                    <xdr:row>56</xdr:row>
                    <xdr:rowOff>0</xdr:rowOff>
                  </from>
                  <to>
                    <xdr:col>3</xdr:col>
                    <xdr:colOff>552450</xdr:colOff>
                    <xdr:row>56</xdr:row>
                    <xdr:rowOff>222250</xdr:rowOff>
                  </to>
                </anchor>
              </controlPr>
            </control>
          </mc:Choice>
        </mc:AlternateContent>
        <mc:AlternateContent xmlns:mc="http://schemas.openxmlformats.org/markup-compatibility/2006">
          <mc:Choice Requires="x14">
            <control shapeId="33799" r:id="rId10" name="Check Box 7">
              <controlPr locked="0" defaultSize="0" autoFill="0" autoLine="0" autoPict="0">
                <anchor moveWithCells="1">
                  <from>
                    <xdr:col>4</xdr:col>
                    <xdr:colOff>0</xdr:colOff>
                    <xdr:row>54</xdr:row>
                    <xdr:rowOff>0</xdr:rowOff>
                  </from>
                  <to>
                    <xdr:col>5</xdr:col>
                    <xdr:colOff>552450</xdr:colOff>
                    <xdr:row>54</xdr:row>
                    <xdr:rowOff>222250</xdr:rowOff>
                  </to>
                </anchor>
              </controlPr>
            </control>
          </mc:Choice>
        </mc:AlternateContent>
        <mc:AlternateContent xmlns:mc="http://schemas.openxmlformats.org/markup-compatibility/2006">
          <mc:Choice Requires="x14">
            <control shapeId="33800" r:id="rId11" name="Check Box 8">
              <controlPr locked="0" defaultSize="0" autoFill="0" autoLine="0" autoPict="0">
                <anchor moveWithCells="1">
                  <from>
                    <xdr:col>4</xdr:col>
                    <xdr:colOff>0</xdr:colOff>
                    <xdr:row>55</xdr:row>
                    <xdr:rowOff>0</xdr:rowOff>
                  </from>
                  <to>
                    <xdr:col>5</xdr:col>
                    <xdr:colOff>552450</xdr:colOff>
                    <xdr:row>55</xdr:row>
                    <xdr:rowOff>222250</xdr:rowOff>
                  </to>
                </anchor>
              </controlPr>
            </control>
          </mc:Choice>
        </mc:AlternateContent>
        <mc:AlternateContent xmlns:mc="http://schemas.openxmlformats.org/markup-compatibility/2006">
          <mc:Choice Requires="x14">
            <control shapeId="33801" r:id="rId12" name="Check Box 9">
              <controlPr locked="0" defaultSize="0" autoFill="0" autoLine="0" autoPict="0">
                <anchor moveWithCells="1">
                  <from>
                    <xdr:col>4</xdr:col>
                    <xdr:colOff>0</xdr:colOff>
                    <xdr:row>56</xdr:row>
                    <xdr:rowOff>0</xdr:rowOff>
                  </from>
                  <to>
                    <xdr:col>5</xdr:col>
                    <xdr:colOff>552450</xdr:colOff>
                    <xdr:row>56</xdr:row>
                    <xdr:rowOff>222250</xdr:rowOff>
                  </to>
                </anchor>
              </controlPr>
            </control>
          </mc:Choice>
        </mc:AlternateContent>
        <mc:AlternateContent xmlns:mc="http://schemas.openxmlformats.org/markup-compatibility/2006">
          <mc:Choice Requires="x14">
            <control shapeId="33802" r:id="rId13" name="Check Box 10">
              <controlPr locked="0" defaultSize="0" autoFill="0" autoLine="0" autoPict="0">
                <anchor moveWithCells="1">
                  <from>
                    <xdr:col>8</xdr:col>
                    <xdr:colOff>12700</xdr:colOff>
                    <xdr:row>11</xdr:row>
                    <xdr:rowOff>12700</xdr:rowOff>
                  </from>
                  <to>
                    <xdr:col>9</xdr:col>
                    <xdr:colOff>31750</xdr:colOff>
                    <xdr:row>12</xdr:row>
                    <xdr:rowOff>0</xdr:rowOff>
                  </to>
                </anchor>
              </controlPr>
            </control>
          </mc:Choice>
        </mc:AlternateContent>
        <mc:AlternateContent xmlns:mc="http://schemas.openxmlformats.org/markup-compatibility/2006">
          <mc:Choice Requires="x14">
            <control shapeId="33803" r:id="rId14" name="Check Box 11">
              <controlPr locked="0" defaultSize="0" autoFill="0" autoLine="0" autoPict="0">
                <anchor moveWithCells="1">
                  <from>
                    <xdr:col>10</xdr:col>
                    <xdr:colOff>0</xdr:colOff>
                    <xdr:row>11</xdr:row>
                    <xdr:rowOff>12700</xdr:rowOff>
                  </from>
                  <to>
                    <xdr:col>11</xdr:col>
                    <xdr:colOff>19050</xdr:colOff>
                    <xdr:row>12</xdr:row>
                    <xdr:rowOff>0</xdr:rowOff>
                  </to>
                </anchor>
              </controlPr>
            </control>
          </mc:Choice>
        </mc:AlternateContent>
        <mc:AlternateContent xmlns:mc="http://schemas.openxmlformats.org/markup-compatibility/2006">
          <mc:Choice Requires="x14">
            <control shapeId="33804" r:id="rId15" name="Check Box 12">
              <controlPr locked="0" defaultSize="0" autoFill="0" autoLine="0" autoPict="0">
                <anchor moveWithCells="1">
                  <from>
                    <xdr:col>0</xdr:col>
                    <xdr:colOff>12700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33805" r:id="rId16" name="Check Box 13">
              <controlPr locked="0" defaultSize="0" autoFill="0" autoLine="0" autoPict="0">
                <anchor moveWithCells="1">
                  <from>
                    <xdr:col>2</xdr:col>
                    <xdr:colOff>12700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33806" r:id="rId17" name="Check Box 14">
              <controlPr locked="0" defaultSize="0" autoFill="0" autoLine="0" autoPict="0">
                <anchor moveWithCells="1">
                  <from>
                    <xdr:col>4</xdr:col>
                    <xdr:colOff>12700</xdr:colOff>
                    <xdr:row>24</xdr:row>
                    <xdr:rowOff>12700</xdr:rowOff>
                  </from>
                  <to>
                    <xdr:col>6</xdr:col>
                    <xdr:colOff>0</xdr:colOff>
                    <xdr:row>25</xdr:row>
                    <xdr:rowOff>0</xdr:rowOff>
                  </to>
                </anchor>
              </controlPr>
            </control>
          </mc:Choice>
        </mc:AlternateContent>
        <mc:AlternateContent xmlns:mc="http://schemas.openxmlformats.org/markup-compatibility/2006">
          <mc:Choice Requires="x14">
            <control shapeId="33807" r:id="rId18" name="Check Box 15">
              <controlPr locked="0" defaultSize="0" autoFill="0" autoLine="0" autoPict="0">
                <anchor moveWithCells="1">
                  <from>
                    <xdr:col>6</xdr:col>
                    <xdr:colOff>12700</xdr:colOff>
                    <xdr:row>24</xdr:row>
                    <xdr:rowOff>19050</xdr:rowOff>
                  </from>
                  <to>
                    <xdr:col>8</xdr:col>
                    <xdr:colOff>0</xdr:colOff>
                    <xdr:row>25</xdr:row>
                    <xdr:rowOff>0</xdr:rowOff>
                  </to>
                </anchor>
              </controlPr>
            </control>
          </mc:Choice>
        </mc:AlternateContent>
        <mc:AlternateContent xmlns:mc="http://schemas.openxmlformats.org/markup-compatibility/2006">
          <mc:Choice Requires="x14">
            <control shapeId="33808" r:id="rId19" name="Check Box 16">
              <controlPr locked="0" defaultSize="0" autoFill="0" autoLine="0" autoPict="0">
                <anchor moveWithCells="1">
                  <from>
                    <xdr:col>8</xdr:col>
                    <xdr:colOff>12700</xdr:colOff>
                    <xdr:row>24</xdr:row>
                    <xdr:rowOff>31750</xdr:rowOff>
                  </from>
                  <to>
                    <xdr:col>10</xdr:col>
                    <xdr:colOff>0</xdr:colOff>
                    <xdr:row>25</xdr:row>
                    <xdr:rowOff>0</xdr:rowOff>
                  </to>
                </anchor>
              </controlPr>
            </control>
          </mc:Choice>
        </mc:AlternateContent>
        <mc:AlternateContent xmlns:mc="http://schemas.openxmlformats.org/markup-compatibility/2006">
          <mc:Choice Requires="x14">
            <control shapeId="33809" r:id="rId20" name="Check Box 17">
              <controlPr locked="0" defaultSize="0" autoFill="0" autoLine="0" autoPict="0">
                <anchor moveWithCells="1">
                  <from>
                    <xdr:col>10</xdr:col>
                    <xdr:colOff>12700</xdr:colOff>
                    <xdr:row>24</xdr:row>
                    <xdr:rowOff>31750</xdr:rowOff>
                  </from>
                  <to>
                    <xdr:col>12</xdr:col>
                    <xdr:colOff>0</xdr:colOff>
                    <xdr:row>25</xdr:row>
                    <xdr:rowOff>0</xdr:rowOff>
                  </to>
                </anchor>
              </controlPr>
            </control>
          </mc:Choice>
        </mc:AlternateContent>
        <mc:AlternateContent xmlns:mc="http://schemas.openxmlformats.org/markup-compatibility/2006">
          <mc:Choice Requires="x14">
            <control shapeId="33810" r:id="rId21" name="Check Box 18">
              <controlPr locked="0" defaultSize="0" autoFill="0" autoLine="0" autoPict="0">
                <anchor moveWithCells="1">
                  <from>
                    <xdr:col>0</xdr:col>
                    <xdr:colOff>12700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33811" r:id="rId22" name="Check Box 19">
              <controlPr locked="0" defaultSize="0" autoFill="0" autoLine="0" autoPict="0">
                <anchor moveWithCells="1">
                  <from>
                    <xdr:col>2</xdr:col>
                    <xdr:colOff>12700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33812" r:id="rId23" name="Check Box 20">
              <controlPr locked="0" defaultSize="0" autoFill="0" autoLine="0" autoPict="0">
                <anchor moveWithCells="1">
                  <from>
                    <xdr:col>4</xdr:col>
                    <xdr:colOff>12700</xdr:colOff>
                    <xdr:row>26</xdr:row>
                    <xdr:rowOff>12700</xdr:rowOff>
                  </from>
                  <to>
                    <xdr:col>6</xdr:col>
                    <xdr:colOff>0</xdr:colOff>
                    <xdr:row>27</xdr:row>
                    <xdr:rowOff>19050</xdr:rowOff>
                  </to>
                </anchor>
              </controlPr>
            </control>
          </mc:Choice>
        </mc:AlternateContent>
        <mc:AlternateContent xmlns:mc="http://schemas.openxmlformats.org/markup-compatibility/2006">
          <mc:Choice Requires="x14">
            <control shapeId="33813" r:id="rId24" name="Check Box 21">
              <controlPr locked="0" defaultSize="0" autoFill="0" autoLine="0" autoPict="0">
                <anchor moveWithCells="1">
                  <from>
                    <xdr:col>1</xdr:col>
                    <xdr:colOff>0</xdr:colOff>
                    <xdr:row>52</xdr:row>
                    <xdr:rowOff>0</xdr:rowOff>
                  </from>
                  <to>
                    <xdr:col>2</xdr:col>
                    <xdr:colOff>552450</xdr:colOff>
                    <xdr:row>52</xdr:row>
                    <xdr:rowOff>222250</xdr:rowOff>
                  </to>
                </anchor>
              </controlPr>
            </control>
          </mc:Choice>
        </mc:AlternateContent>
        <mc:AlternateContent xmlns:mc="http://schemas.openxmlformats.org/markup-compatibility/2006">
          <mc:Choice Requires="x14">
            <control shapeId="33814" r:id="rId25" name="Check Box 22">
              <controlPr locked="0" defaultSize="0" autoFill="0" autoLine="0" autoPict="0">
                <anchor moveWithCells="1">
                  <from>
                    <xdr:col>4</xdr:col>
                    <xdr:colOff>0</xdr:colOff>
                    <xdr:row>52</xdr:row>
                    <xdr:rowOff>0</xdr:rowOff>
                  </from>
                  <to>
                    <xdr:col>5</xdr:col>
                    <xdr:colOff>552450</xdr:colOff>
                    <xdr:row>52</xdr:row>
                    <xdr:rowOff>222250</xdr:rowOff>
                  </to>
                </anchor>
              </controlPr>
            </control>
          </mc:Choice>
        </mc:AlternateContent>
        <mc:AlternateContent xmlns:mc="http://schemas.openxmlformats.org/markup-compatibility/2006">
          <mc:Choice Requires="x14">
            <control shapeId="33815" r:id="rId26" name="Check Box 23">
              <controlPr locked="0" defaultSize="0" autoFill="0" autoLine="0" autoPict="0">
                <anchor moveWithCells="1">
                  <from>
                    <xdr:col>7</xdr:col>
                    <xdr:colOff>0</xdr:colOff>
                    <xdr:row>52</xdr:row>
                    <xdr:rowOff>0</xdr:rowOff>
                  </from>
                  <to>
                    <xdr:col>9</xdr:col>
                    <xdr:colOff>393700</xdr:colOff>
                    <xdr:row>52</xdr:row>
                    <xdr:rowOff>190500</xdr:rowOff>
                  </to>
                </anchor>
              </controlPr>
            </control>
          </mc:Choice>
        </mc:AlternateContent>
        <mc:AlternateContent xmlns:mc="http://schemas.openxmlformats.org/markup-compatibility/2006">
          <mc:Choice Requires="x14">
            <control shapeId="33816" r:id="rId27" name="Check Box 24">
              <controlPr locked="0" defaultSize="0" autoFill="0" autoLine="0" autoPict="0">
                <anchor moveWithCells="1">
                  <from>
                    <xdr:col>10</xdr:col>
                    <xdr:colOff>0</xdr:colOff>
                    <xdr:row>52</xdr:row>
                    <xdr:rowOff>0</xdr:rowOff>
                  </from>
                  <to>
                    <xdr:col>11</xdr:col>
                    <xdr:colOff>552450</xdr:colOff>
                    <xdr:row>52</xdr:row>
                    <xdr:rowOff>222250</xdr:rowOff>
                  </to>
                </anchor>
              </controlPr>
            </control>
          </mc:Choice>
        </mc:AlternateContent>
        <mc:AlternateContent xmlns:mc="http://schemas.openxmlformats.org/markup-compatibility/2006">
          <mc:Choice Requires="x14">
            <control shapeId="33817" r:id="rId28" name="Check Box 25">
              <controlPr locked="0" defaultSize="0" autoFill="0" autoLine="0" autoPict="0">
                <anchor moveWithCells="1">
                  <from>
                    <xdr:col>6</xdr:col>
                    <xdr:colOff>19050</xdr:colOff>
                    <xdr:row>26</xdr:row>
                    <xdr:rowOff>12700</xdr:rowOff>
                  </from>
                  <to>
                    <xdr:col>8</xdr:col>
                    <xdr:colOff>0</xdr:colOff>
                    <xdr:row>27</xdr:row>
                    <xdr:rowOff>19050</xdr:rowOff>
                  </to>
                </anchor>
              </controlPr>
            </control>
          </mc:Choice>
        </mc:AlternateContent>
        <mc:AlternateContent xmlns:mc="http://schemas.openxmlformats.org/markup-compatibility/2006">
          <mc:Choice Requires="x14">
            <control shapeId="33818" r:id="rId29" name="Option Button 26">
              <controlPr locked="0" defaultSize="0" autoFill="0" autoLine="0" autoPict="0">
                <anchor moveWithCells="1">
                  <from>
                    <xdr:col>6</xdr:col>
                    <xdr:colOff>279400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33819" r:id="rId30" name="Option Button 27">
              <controlPr locked="0" defaultSize="0" autoFill="0" autoLine="0" autoPict="0">
                <anchor moveWithCells="1">
                  <from>
                    <xdr:col>7</xdr:col>
                    <xdr:colOff>279400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33820" r:id="rId31" name="Option Button 28">
              <controlPr locked="0" defaultSize="0" autoFill="0" autoLine="0" autoPict="0">
                <anchor moveWithCells="1">
                  <from>
                    <xdr:col>8</xdr:col>
                    <xdr:colOff>279400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33821" r:id="rId32" name="Option Button 29">
              <controlPr locked="0" defaultSize="0" autoFill="0" autoLine="0" autoPict="0">
                <anchor moveWithCells="1">
                  <from>
                    <xdr:col>9</xdr:col>
                    <xdr:colOff>279400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33822" r:id="rId33" name="Option Button 30">
              <controlPr locked="0" defaultSize="0" autoFill="0" autoLine="0" autoPict="0">
                <anchor moveWithCells="1">
                  <from>
                    <xdr:col>10</xdr:col>
                    <xdr:colOff>279400</xdr:colOff>
                    <xdr:row>41</xdr:row>
                    <xdr:rowOff>0</xdr:rowOff>
                  </from>
                  <to>
                    <xdr:col>11</xdr:col>
                    <xdr:colOff>0</xdr:colOff>
                    <xdr:row>42</xdr:row>
                    <xdr:rowOff>0</xdr:rowOff>
                  </to>
                </anchor>
              </controlPr>
            </control>
          </mc:Choice>
        </mc:AlternateContent>
        <mc:AlternateContent xmlns:mc="http://schemas.openxmlformats.org/markup-compatibility/2006">
          <mc:Choice Requires="x14">
            <control shapeId="33823" r:id="rId34" name="Option Button 31">
              <controlPr locked="0" defaultSize="0" autoFill="0" autoLine="0" autoPict="0">
                <anchor moveWithCells="1">
                  <from>
                    <xdr:col>6</xdr:col>
                    <xdr:colOff>279400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33824" r:id="rId35" name="Option Button 32">
              <controlPr locked="0" defaultSize="0" autoFill="0" autoLine="0" autoPict="0">
                <anchor moveWithCells="1">
                  <from>
                    <xdr:col>7</xdr:col>
                    <xdr:colOff>279400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33825" r:id="rId36" name="Option Button 33">
              <controlPr locked="0" defaultSize="0" autoFill="0" autoLine="0" autoPict="0">
                <anchor moveWithCells="1">
                  <from>
                    <xdr:col>8</xdr:col>
                    <xdr:colOff>279400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33826" r:id="rId37" name="Option Button 34">
              <controlPr locked="0" defaultSize="0" autoFill="0" autoLine="0" autoPict="0">
                <anchor moveWithCells="1">
                  <from>
                    <xdr:col>9</xdr:col>
                    <xdr:colOff>279400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33827" r:id="rId38" name="Option Button 35">
              <controlPr locked="0" defaultSize="0" autoFill="0" autoLine="0" autoPict="0">
                <anchor moveWithCells="1">
                  <from>
                    <xdr:col>10</xdr:col>
                    <xdr:colOff>279400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33828" r:id="rId39" name="Option Button 36">
              <controlPr locked="0" defaultSize="0" autoFill="0" autoLine="0" autoPict="0">
                <anchor moveWithCells="1">
                  <from>
                    <xdr:col>6</xdr:col>
                    <xdr:colOff>279400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33829" r:id="rId40" name="Option Button 37">
              <controlPr locked="0" defaultSize="0" autoFill="0" autoLine="0" autoPict="0">
                <anchor moveWithCells="1">
                  <from>
                    <xdr:col>7</xdr:col>
                    <xdr:colOff>279400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33830" r:id="rId41" name="Option Button 38">
              <controlPr locked="0" defaultSize="0" autoFill="0" autoLine="0" autoPict="0">
                <anchor moveWithCells="1">
                  <from>
                    <xdr:col>8</xdr:col>
                    <xdr:colOff>279400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3831" r:id="rId42" name="Option Button 39">
              <controlPr locked="0" defaultSize="0" autoFill="0" autoLine="0" autoPict="0">
                <anchor moveWithCells="1">
                  <from>
                    <xdr:col>9</xdr:col>
                    <xdr:colOff>279400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33832" r:id="rId43" name="Option Button 40">
              <controlPr locked="0" defaultSize="0" autoFill="0" autoLine="0" autoPict="0">
                <anchor moveWithCells="1">
                  <from>
                    <xdr:col>10</xdr:col>
                    <xdr:colOff>279400</xdr:colOff>
                    <xdr:row>47</xdr:row>
                    <xdr:rowOff>0</xdr:rowOff>
                  </from>
                  <to>
                    <xdr:col>11</xdr:col>
                    <xdr:colOff>0</xdr:colOff>
                    <xdr:row>48</xdr:row>
                    <xdr:rowOff>0</xdr:rowOff>
                  </to>
                </anchor>
              </controlPr>
            </control>
          </mc:Choice>
        </mc:AlternateContent>
        <mc:AlternateContent xmlns:mc="http://schemas.openxmlformats.org/markup-compatibility/2006">
          <mc:Choice Requires="x14">
            <control shapeId="33833" r:id="rId44" name="Option Button 41">
              <controlPr defaultSize="0" autoFill="0" autoLine="0" autoPict="0">
                <anchor moveWithCells="1">
                  <from>
                    <xdr:col>6</xdr:col>
                    <xdr:colOff>203200</xdr:colOff>
                    <xdr:row>36</xdr:row>
                    <xdr:rowOff>19050</xdr:rowOff>
                  </from>
                  <to>
                    <xdr:col>6</xdr:col>
                    <xdr:colOff>546100</xdr:colOff>
                    <xdr:row>37</xdr:row>
                    <xdr:rowOff>19050</xdr:rowOff>
                  </to>
                </anchor>
              </controlPr>
            </control>
          </mc:Choice>
        </mc:AlternateContent>
        <mc:AlternateContent xmlns:mc="http://schemas.openxmlformats.org/markup-compatibility/2006">
          <mc:Choice Requires="x14">
            <control shapeId="33834" r:id="rId45" name="Option Button 42">
              <controlPr defaultSize="0" autoFill="0" autoLine="0" autoPict="0">
                <anchor moveWithCells="1">
                  <from>
                    <xdr:col>7</xdr:col>
                    <xdr:colOff>203200</xdr:colOff>
                    <xdr:row>36</xdr:row>
                    <xdr:rowOff>19050</xdr:rowOff>
                  </from>
                  <to>
                    <xdr:col>7</xdr:col>
                    <xdr:colOff>546100</xdr:colOff>
                    <xdr:row>37</xdr:row>
                    <xdr:rowOff>19050</xdr:rowOff>
                  </to>
                </anchor>
              </controlPr>
            </control>
          </mc:Choice>
        </mc:AlternateContent>
        <mc:AlternateContent xmlns:mc="http://schemas.openxmlformats.org/markup-compatibility/2006">
          <mc:Choice Requires="x14">
            <control shapeId="33835" r:id="rId46" name="Option Button 43">
              <controlPr defaultSize="0" autoFill="0" autoLine="0" autoPict="0">
                <anchor moveWithCells="1">
                  <from>
                    <xdr:col>8</xdr:col>
                    <xdr:colOff>203200</xdr:colOff>
                    <xdr:row>36</xdr:row>
                    <xdr:rowOff>19050</xdr:rowOff>
                  </from>
                  <to>
                    <xdr:col>8</xdr:col>
                    <xdr:colOff>546100</xdr:colOff>
                    <xdr:row>37</xdr:row>
                    <xdr:rowOff>19050</xdr:rowOff>
                  </to>
                </anchor>
              </controlPr>
            </control>
          </mc:Choice>
        </mc:AlternateContent>
        <mc:AlternateContent xmlns:mc="http://schemas.openxmlformats.org/markup-compatibility/2006">
          <mc:Choice Requires="x14">
            <control shapeId="33836" r:id="rId47" name="Option Button 44">
              <controlPr defaultSize="0" autoFill="0" autoLine="0" autoPict="0">
                <anchor moveWithCells="1">
                  <from>
                    <xdr:col>9</xdr:col>
                    <xdr:colOff>203200</xdr:colOff>
                    <xdr:row>36</xdr:row>
                    <xdr:rowOff>19050</xdr:rowOff>
                  </from>
                  <to>
                    <xdr:col>9</xdr:col>
                    <xdr:colOff>546100</xdr:colOff>
                    <xdr:row>37</xdr:row>
                    <xdr:rowOff>19050</xdr:rowOff>
                  </to>
                </anchor>
              </controlPr>
            </control>
          </mc:Choice>
        </mc:AlternateContent>
        <mc:AlternateContent xmlns:mc="http://schemas.openxmlformats.org/markup-compatibility/2006">
          <mc:Choice Requires="x14">
            <control shapeId="33837" r:id="rId48" name="Option Button 45">
              <controlPr defaultSize="0" autoFill="0" autoLine="0" autoPict="0">
                <anchor moveWithCells="1">
                  <from>
                    <xdr:col>10</xdr:col>
                    <xdr:colOff>203200</xdr:colOff>
                    <xdr:row>36</xdr:row>
                    <xdr:rowOff>19050</xdr:rowOff>
                  </from>
                  <to>
                    <xdr:col>10</xdr:col>
                    <xdr:colOff>546100</xdr:colOff>
                    <xdr:row>37</xdr:row>
                    <xdr:rowOff>19050</xdr:rowOff>
                  </to>
                </anchor>
              </controlPr>
            </control>
          </mc:Choice>
        </mc:AlternateContent>
        <mc:AlternateContent xmlns:mc="http://schemas.openxmlformats.org/markup-compatibility/2006">
          <mc:Choice Requires="x14">
            <control shapeId="33838" r:id="rId49" name="Group Box 46">
              <controlPr defaultSize="0" autoFill="0" autoPict="0">
                <anchor moveWithCells="1">
                  <from>
                    <xdr:col>6</xdr:col>
                    <xdr:colOff>0</xdr:colOff>
                    <xdr:row>36</xdr:row>
                    <xdr:rowOff>12700</xdr:rowOff>
                  </from>
                  <to>
                    <xdr:col>11</xdr:col>
                    <xdr:colOff>19050</xdr:colOff>
                    <xdr:row>37</xdr:row>
                    <xdr:rowOff>0</xdr:rowOff>
                  </to>
                </anchor>
              </controlPr>
            </control>
          </mc:Choice>
        </mc:AlternateContent>
        <mc:AlternateContent xmlns:mc="http://schemas.openxmlformats.org/markup-compatibility/2006">
          <mc:Choice Requires="x14">
            <control shapeId="33839" r:id="rId50" name="Group Box 47">
              <controlPr defaultSize="0" autoFill="0" autoPict="0">
                <anchor moveWithCells="1">
                  <from>
                    <xdr:col>6</xdr:col>
                    <xdr:colOff>0</xdr:colOff>
                    <xdr:row>36</xdr:row>
                    <xdr:rowOff>222250</xdr:rowOff>
                  </from>
                  <to>
                    <xdr:col>11</xdr:col>
                    <xdr:colOff>19050</xdr:colOff>
                    <xdr:row>38</xdr:row>
                    <xdr:rowOff>19050</xdr:rowOff>
                  </to>
                </anchor>
              </controlPr>
            </control>
          </mc:Choice>
        </mc:AlternateContent>
        <mc:AlternateContent xmlns:mc="http://schemas.openxmlformats.org/markup-compatibility/2006">
          <mc:Choice Requires="x14">
            <control shapeId="33840" r:id="rId51" name="Group Box 48">
              <controlPr defaultSize="0" autoFill="0" autoPict="0">
                <anchor moveWithCells="1">
                  <from>
                    <xdr:col>6</xdr:col>
                    <xdr:colOff>0</xdr:colOff>
                    <xdr:row>37</xdr:row>
                    <xdr:rowOff>0</xdr:rowOff>
                  </from>
                  <to>
                    <xdr:col>11</xdr:col>
                    <xdr:colOff>19050</xdr:colOff>
                    <xdr:row>38</xdr:row>
                    <xdr:rowOff>19050</xdr:rowOff>
                  </to>
                </anchor>
              </controlPr>
            </control>
          </mc:Choice>
        </mc:AlternateContent>
        <mc:AlternateContent xmlns:mc="http://schemas.openxmlformats.org/markup-compatibility/2006">
          <mc:Choice Requires="x14">
            <control shapeId="33841" r:id="rId52" name="Group Box 49">
              <controlPr defaultSize="0" autoFill="0" autoPict="0">
                <anchor moveWithCells="1">
                  <from>
                    <xdr:col>6</xdr:col>
                    <xdr:colOff>0</xdr:colOff>
                    <xdr:row>38</xdr:row>
                    <xdr:rowOff>0</xdr:rowOff>
                  </from>
                  <to>
                    <xdr:col>11</xdr:col>
                    <xdr:colOff>19050</xdr:colOff>
                    <xdr:row>39</xdr:row>
                    <xdr:rowOff>19050</xdr:rowOff>
                  </to>
                </anchor>
              </controlPr>
            </control>
          </mc:Choice>
        </mc:AlternateContent>
        <mc:AlternateContent xmlns:mc="http://schemas.openxmlformats.org/markup-compatibility/2006">
          <mc:Choice Requires="x14">
            <control shapeId="33842" r:id="rId53" name="Group Box 50">
              <controlPr defaultSize="0" autoFill="0" autoPict="0">
                <anchor moveWithCells="1">
                  <from>
                    <xdr:col>6</xdr:col>
                    <xdr:colOff>0</xdr:colOff>
                    <xdr:row>38</xdr:row>
                    <xdr:rowOff>12700</xdr:rowOff>
                  </from>
                  <to>
                    <xdr:col>11</xdr:col>
                    <xdr:colOff>19050</xdr:colOff>
                    <xdr:row>39</xdr:row>
                    <xdr:rowOff>19050</xdr:rowOff>
                  </to>
                </anchor>
              </controlPr>
            </control>
          </mc:Choice>
        </mc:AlternateContent>
        <mc:AlternateContent xmlns:mc="http://schemas.openxmlformats.org/markup-compatibility/2006">
          <mc:Choice Requires="x14">
            <control shapeId="33843" r:id="rId54" name="Option Button 51">
              <controlPr defaultSize="0" autoFill="0" autoLine="0" autoPict="0">
                <anchor moveWithCells="1">
                  <from>
                    <xdr:col>6</xdr:col>
                    <xdr:colOff>209550</xdr:colOff>
                    <xdr:row>37</xdr:row>
                    <xdr:rowOff>19050</xdr:rowOff>
                  </from>
                  <to>
                    <xdr:col>6</xdr:col>
                    <xdr:colOff>641350</xdr:colOff>
                    <xdr:row>38</xdr:row>
                    <xdr:rowOff>19050</xdr:rowOff>
                  </to>
                </anchor>
              </controlPr>
            </control>
          </mc:Choice>
        </mc:AlternateContent>
        <mc:AlternateContent xmlns:mc="http://schemas.openxmlformats.org/markup-compatibility/2006">
          <mc:Choice Requires="x14">
            <control shapeId="33844" r:id="rId55" name="Option Button 52">
              <controlPr defaultSize="0" autoFill="0" autoLine="0" autoPict="0">
                <anchor moveWithCells="1">
                  <from>
                    <xdr:col>7</xdr:col>
                    <xdr:colOff>209550</xdr:colOff>
                    <xdr:row>37</xdr:row>
                    <xdr:rowOff>19050</xdr:rowOff>
                  </from>
                  <to>
                    <xdr:col>7</xdr:col>
                    <xdr:colOff>641350</xdr:colOff>
                    <xdr:row>38</xdr:row>
                    <xdr:rowOff>19050</xdr:rowOff>
                  </to>
                </anchor>
              </controlPr>
            </control>
          </mc:Choice>
        </mc:AlternateContent>
        <mc:AlternateContent xmlns:mc="http://schemas.openxmlformats.org/markup-compatibility/2006">
          <mc:Choice Requires="x14">
            <control shapeId="33845" r:id="rId56" name="Option Button 53">
              <controlPr defaultSize="0" autoFill="0" autoLine="0" autoPict="0">
                <anchor moveWithCells="1">
                  <from>
                    <xdr:col>8</xdr:col>
                    <xdr:colOff>209550</xdr:colOff>
                    <xdr:row>37</xdr:row>
                    <xdr:rowOff>19050</xdr:rowOff>
                  </from>
                  <to>
                    <xdr:col>8</xdr:col>
                    <xdr:colOff>641350</xdr:colOff>
                    <xdr:row>38</xdr:row>
                    <xdr:rowOff>19050</xdr:rowOff>
                  </to>
                </anchor>
              </controlPr>
            </control>
          </mc:Choice>
        </mc:AlternateContent>
        <mc:AlternateContent xmlns:mc="http://schemas.openxmlformats.org/markup-compatibility/2006">
          <mc:Choice Requires="x14">
            <control shapeId="33846" r:id="rId57" name="Option Button 54">
              <controlPr defaultSize="0" autoFill="0" autoLine="0" autoPict="0">
                <anchor moveWithCells="1">
                  <from>
                    <xdr:col>9</xdr:col>
                    <xdr:colOff>209550</xdr:colOff>
                    <xdr:row>37</xdr:row>
                    <xdr:rowOff>19050</xdr:rowOff>
                  </from>
                  <to>
                    <xdr:col>9</xdr:col>
                    <xdr:colOff>641350</xdr:colOff>
                    <xdr:row>38</xdr:row>
                    <xdr:rowOff>19050</xdr:rowOff>
                  </to>
                </anchor>
              </controlPr>
            </control>
          </mc:Choice>
        </mc:AlternateContent>
        <mc:AlternateContent xmlns:mc="http://schemas.openxmlformats.org/markup-compatibility/2006">
          <mc:Choice Requires="x14">
            <control shapeId="33847" r:id="rId58" name="Option Button 55">
              <controlPr defaultSize="0" autoFill="0" autoLine="0" autoPict="0">
                <anchor moveWithCells="1">
                  <from>
                    <xdr:col>10</xdr:col>
                    <xdr:colOff>209550</xdr:colOff>
                    <xdr:row>37</xdr:row>
                    <xdr:rowOff>19050</xdr:rowOff>
                  </from>
                  <to>
                    <xdr:col>10</xdr:col>
                    <xdr:colOff>641350</xdr:colOff>
                    <xdr:row>38</xdr:row>
                    <xdr:rowOff>19050</xdr:rowOff>
                  </to>
                </anchor>
              </controlPr>
            </control>
          </mc:Choice>
        </mc:AlternateContent>
        <mc:AlternateContent xmlns:mc="http://schemas.openxmlformats.org/markup-compatibility/2006">
          <mc:Choice Requires="x14">
            <control shapeId="33848" r:id="rId59" name="Option Button 56">
              <controlPr defaultSize="0" autoFill="0" autoLine="0" autoPict="0">
                <anchor moveWithCells="1">
                  <from>
                    <xdr:col>6</xdr:col>
                    <xdr:colOff>209550</xdr:colOff>
                    <xdr:row>38</xdr:row>
                    <xdr:rowOff>19050</xdr:rowOff>
                  </from>
                  <to>
                    <xdr:col>6</xdr:col>
                    <xdr:colOff>641350</xdr:colOff>
                    <xdr:row>39</xdr:row>
                    <xdr:rowOff>19050</xdr:rowOff>
                  </to>
                </anchor>
              </controlPr>
            </control>
          </mc:Choice>
        </mc:AlternateContent>
        <mc:AlternateContent xmlns:mc="http://schemas.openxmlformats.org/markup-compatibility/2006">
          <mc:Choice Requires="x14">
            <control shapeId="33849" r:id="rId60" name="Option Button 57">
              <controlPr defaultSize="0" autoFill="0" autoLine="0" autoPict="0">
                <anchor moveWithCells="1">
                  <from>
                    <xdr:col>7</xdr:col>
                    <xdr:colOff>209550</xdr:colOff>
                    <xdr:row>38</xdr:row>
                    <xdr:rowOff>19050</xdr:rowOff>
                  </from>
                  <to>
                    <xdr:col>7</xdr:col>
                    <xdr:colOff>641350</xdr:colOff>
                    <xdr:row>39</xdr:row>
                    <xdr:rowOff>19050</xdr:rowOff>
                  </to>
                </anchor>
              </controlPr>
            </control>
          </mc:Choice>
        </mc:AlternateContent>
        <mc:AlternateContent xmlns:mc="http://schemas.openxmlformats.org/markup-compatibility/2006">
          <mc:Choice Requires="x14">
            <control shapeId="33850" r:id="rId61" name="Option Button 58">
              <controlPr defaultSize="0" autoFill="0" autoLine="0" autoPict="0">
                <anchor moveWithCells="1">
                  <from>
                    <xdr:col>8</xdr:col>
                    <xdr:colOff>209550</xdr:colOff>
                    <xdr:row>38</xdr:row>
                    <xdr:rowOff>19050</xdr:rowOff>
                  </from>
                  <to>
                    <xdr:col>8</xdr:col>
                    <xdr:colOff>641350</xdr:colOff>
                    <xdr:row>39</xdr:row>
                    <xdr:rowOff>19050</xdr:rowOff>
                  </to>
                </anchor>
              </controlPr>
            </control>
          </mc:Choice>
        </mc:AlternateContent>
        <mc:AlternateContent xmlns:mc="http://schemas.openxmlformats.org/markup-compatibility/2006">
          <mc:Choice Requires="x14">
            <control shapeId="33851" r:id="rId62" name="Option Button 59">
              <controlPr defaultSize="0" autoFill="0" autoLine="0" autoPict="0">
                <anchor moveWithCells="1">
                  <from>
                    <xdr:col>10</xdr:col>
                    <xdr:colOff>209550</xdr:colOff>
                    <xdr:row>38</xdr:row>
                    <xdr:rowOff>19050</xdr:rowOff>
                  </from>
                  <to>
                    <xdr:col>10</xdr:col>
                    <xdr:colOff>641350</xdr:colOff>
                    <xdr:row>39</xdr:row>
                    <xdr:rowOff>19050</xdr:rowOff>
                  </to>
                </anchor>
              </controlPr>
            </control>
          </mc:Choice>
        </mc:AlternateContent>
        <mc:AlternateContent xmlns:mc="http://schemas.openxmlformats.org/markup-compatibility/2006">
          <mc:Choice Requires="x14">
            <control shapeId="33852" r:id="rId63" name="Option Button 60">
              <controlPr defaultSize="0" autoFill="0" autoLine="0" autoPict="0">
                <anchor moveWithCells="1">
                  <from>
                    <xdr:col>9</xdr:col>
                    <xdr:colOff>209550</xdr:colOff>
                    <xdr:row>38</xdr:row>
                    <xdr:rowOff>19050</xdr:rowOff>
                  </from>
                  <to>
                    <xdr:col>9</xdr:col>
                    <xdr:colOff>641350</xdr:colOff>
                    <xdr:row>39</xdr:row>
                    <xdr:rowOff>19050</xdr:rowOff>
                  </to>
                </anchor>
              </controlPr>
            </control>
          </mc:Choice>
        </mc:AlternateContent>
        <mc:AlternateContent xmlns:mc="http://schemas.openxmlformats.org/markup-compatibility/2006">
          <mc:Choice Requires="x14">
            <control shapeId="33853" r:id="rId64" name="Group Box 61">
              <controlPr defaultSize="0" autoFill="0" autoPict="0">
                <anchor moveWithCells="1">
                  <from>
                    <xdr:col>6</xdr:col>
                    <xdr:colOff>0</xdr:colOff>
                    <xdr:row>40</xdr:row>
                    <xdr:rowOff>260350</xdr:rowOff>
                  </from>
                  <to>
                    <xdr:col>11</xdr:col>
                    <xdr:colOff>19050</xdr:colOff>
                    <xdr:row>42</xdr:row>
                    <xdr:rowOff>19050</xdr:rowOff>
                  </to>
                </anchor>
              </controlPr>
            </control>
          </mc:Choice>
        </mc:AlternateContent>
        <mc:AlternateContent xmlns:mc="http://schemas.openxmlformats.org/markup-compatibility/2006">
          <mc:Choice Requires="x14">
            <control shapeId="33854" r:id="rId65" name="Group Box 62">
              <controlPr defaultSize="0" autoFill="0" autoPict="0">
                <anchor moveWithCells="1">
                  <from>
                    <xdr:col>6</xdr:col>
                    <xdr:colOff>0</xdr:colOff>
                    <xdr:row>41</xdr:row>
                    <xdr:rowOff>222250</xdr:rowOff>
                  </from>
                  <to>
                    <xdr:col>11</xdr:col>
                    <xdr:colOff>19050</xdr:colOff>
                    <xdr:row>43</xdr:row>
                    <xdr:rowOff>19050</xdr:rowOff>
                  </to>
                </anchor>
              </controlPr>
            </control>
          </mc:Choice>
        </mc:AlternateContent>
        <mc:AlternateContent xmlns:mc="http://schemas.openxmlformats.org/markup-compatibility/2006">
          <mc:Choice Requires="x14">
            <control shapeId="33855" r:id="rId66" name="Group Box 63">
              <controlPr defaultSize="0" autoFill="0" autoPict="0">
                <anchor moveWithCells="1">
                  <from>
                    <xdr:col>6</xdr:col>
                    <xdr:colOff>0</xdr:colOff>
                    <xdr:row>46</xdr:row>
                    <xdr:rowOff>260350</xdr:rowOff>
                  </from>
                  <to>
                    <xdr:col>11</xdr:col>
                    <xdr:colOff>19050</xdr:colOff>
                    <xdr:row>48</xdr:row>
                    <xdr:rowOff>0</xdr:rowOff>
                  </to>
                </anchor>
              </controlPr>
            </control>
          </mc:Choice>
        </mc:AlternateContent>
        <mc:AlternateContent xmlns:mc="http://schemas.openxmlformats.org/markup-compatibility/2006">
          <mc:Choice Requires="x14">
            <control shapeId="33856" r:id="rId67" name="Option Button 64">
              <controlPr defaultSize="0" autoFill="0" autoLine="0" autoPict="0">
                <anchor moveWithCells="1">
                  <from>
                    <xdr:col>6</xdr:col>
                    <xdr:colOff>279400</xdr:colOff>
                    <xdr:row>48</xdr:row>
                    <xdr:rowOff>12700</xdr:rowOff>
                  </from>
                  <to>
                    <xdr:col>6</xdr:col>
                    <xdr:colOff>584200</xdr:colOff>
                    <xdr:row>49</xdr:row>
                    <xdr:rowOff>0</xdr:rowOff>
                  </to>
                </anchor>
              </controlPr>
            </control>
          </mc:Choice>
        </mc:AlternateContent>
        <mc:AlternateContent xmlns:mc="http://schemas.openxmlformats.org/markup-compatibility/2006">
          <mc:Choice Requires="x14">
            <control shapeId="33857" r:id="rId68" name="Option Button 65">
              <controlPr defaultSize="0" autoFill="0" autoLine="0" autoPict="0">
                <anchor moveWithCells="1">
                  <from>
                    <xdr:col>7</xdr:col>
                    <xdr:colOff>279400</xdr:colOff>
                    <xdr:row>48</xdr:row>
                    <xdr:rowOff>12700</xdr:rowOff>
                  </from>
                  <to>
                    <xdr:col>7</xdr:col>
                    <xdr:colOff>584200</xdr:colOff>
                    <xdr:row>49</xdr:row>
                    <xdr:rowOff>0</xdr:rowOff>
                  </to>
                </anchor>
              </controlPr>
            </control>
          </mc:Choice>
        </mc:AlternateContent>
        <mc:AlternateContent xmlns:mc="http://schemas.openxmlformats.org/markup-compatibility/2006">
          <mc:Choice Requires="x14">
            <control shapeId="33858" r:id="rId69" name="Option Button 66">
              <controlPr defaultSize="0" autoFill="0" autoLine="0" autoPict="0">
                <anchor moveWithCells="1">
                  <from>
                    <xdr:col>8</xdr:col>
                    <xdr:colOff>279400</xdr:colOff>
                    <xdr:row>48</xdr:row>
                    <xdr:rowOff>12700</xdr:rowOff>
                  </from>
                  <to>
                    <xdr:col>8</xdr:col>
                    <xdr:colOff>584200</xdr:colOff>
                    <xdr:row>49</xdr:row>
                    <xdr:rowOff>0</xdr:rowOff>
                  </to>
                </anchor>
              </controlPr>
            </control>
          </mc:Choice>
        </mc:AlternateContent>
        <mc:AlternateContent xmlns:mc="http://schemas.openxmlformats.org/markup-compatibility/2006">
          <mc:Choice Requires="x14">
            <control shapeId="33859" r:id="rId70" name="Option Button 67">
              <controlPr defaultSize="0" autoFill="0" autoLine="0" autoPict="0">
                <anchor moveWithCells="1">
                  <from>
                    <xdr:col>9</xdr:col>
                    <xdr:colOff>279400</xdr:colOff>
                    <xdr:row>48</xdr:row>
                    <xdr:rowOff>12700</xdr:rowOff>
                  </from>
                  <to>
                    <xdr:col>9</xdr:col>
                    <xdr:colOff>584200</xdr:colOff>
                    <xdr:row>49</xdr:row>
                    <xdr:rowOff>0</xdr:rowOff>
                  </to>
                </anchor>
              </controlPr>
            </control>
          </mc:Choice>
        </mc:AlternateContent>
        <mc:AlternateContent xmlns:mc="http://schemas.openxmlformats.org/markup-compatibility/2006">
          <mc:Choice Requires="x14">
            <control shapeId="33860" r:id="rId71" name="Option Button 68">
              <controlPr defaultSize="0" autoFill="0" autoLine="0" autoPict="0">
                <anchor moveWithCells="1">
                  <from>
                    <xdr:col>10</xdr:col>
                    <xdr:colOff>279400</xdr:colOff>
                    <xdr:row>48</xdr:row>
                    <xdr:rowOff>12700</xdr:rowOff>
                  </from>
                  <to>
                    <xdr:col>10</xdr:col>
                    <xdr:colOff>584200</xdr:colOff>
                    <xdr:row>49</xdr:row>
                    <xdr:rowOff>0</xdr:rowOff>
                  </to>
                </anchor>
              </controlPr>
            </control>
          </mc:Choice>
        </mc:AlternateContent>
        <mc:AlternateContent xmlns:mc="http://schemas.openxmlformats.org/markup-compatibility/2006">
          <mc:Choice Requires="x14">
            <control shapeId="33861" r:id="rId72" name="Group Box 69">
              <controlPr defaultSize="0" autoFill="0" autoPict="0">
                <anchor moveWithCells="1">
                  <from>
                    <xdr:col>6</xdr:col>
                    <xdr:colOff>0</xdr:colOff>
                    <xdr:row>47</xdr:row>
                    <xdr:rowOff>222250</xdr:rowOff>
                  </from>
                  <to>
                    <xdr:col>11</xdr:col>
                    <xdr:colOff>19050</xdr:colOff>
                    <xdr:row>49</xdr:row>
                    <xdr:rowOff>0</xdr:rowOff>
                  </to>
                </anchor>
              </controlPr>
            </control>
          </mc:Choice>
        </mc:AlternateContent>
        <mc:AlternateContent xmlns:mc="http://schemas.openxmlformats.org/markup-compatibility/2006">
          <mc:Choice Requires="x14">
            <control shapeId="33862" r:id="rId73" name="Option Button 70">
              <controlPr defaultSize="0" autoFill="0" autoLine="0" autoPict="0">
                <anchor moveWithCells="1">
                  <from>
                    <xdr:col>7</xdr:col>
                    <xdr:colOff>76200</xdr:colOff>
                    <xdr:row>30</xdr:row>
                    <xdr:rowOff>31750</xdr:rowOff>
                  </from>
                  <to>
                    <xdr:col>8</xdr:col>
                    <xdr:colOff>38100</xdr:colOff>
                    <xdr:row>30</xdr:row>
                    <xdr:rowOff>171450</xdr:rowOff>
                  </to>
                </anchor>
              </controlPr>
            </control>
          </mc:Choice>
        </mc:AlternateContent>
        <mc:AlternateContent xmlns:mc="http://schemas.openxmlformats.org/markup-compatibility/2006">
          <mc:Choice Requires="x14">
            <control shapeId="33863" r:id="rId74" name="Option Button 71">
              <controlPr defaultSize="0" autoFill="0" autoLine="0" autoPict="0">
                <anchor moveWithCells="1">
                  <from>
                    <xdr:col>7</xdr:col>
                    <xdr:colOff>76200</xdr:colOff>
                    <xdr:row>31</xdr:row>
                    <xdr:rowOff>38100</xdr:rowOff>
                  </from>
                  <to>
                    <xdr:col>8</xdr:col>
                    <xdr:colOff>38100</xdr:colOff>
                    <xdr:row>31</xdr:row>
                    <xdr:rowOff>184150</xdr:rowOff>
                  </to>
                </anchor>
              </controlPr>
            </control>
          </mc:Choice>
        </mc:AlternateContent>
        <mc:AlternateContent xmlns:mc="http://schemas.openxmlformats.org/markup-compatibility/2006">
          <mc:Choice Requires="x14">
            <control shapeId="33864" r:id="rId75" name="Option Button 72">
              <controlPr defaultSize="0" autoFill="0" autoLine="0" autoPict="0">
                <anchor moveWithCells="1">
                  <from>
                    <xdr:col>7</xdr:col>
                    <xdr:colOff>76200</xdr:colOff>
                    <xdr:row>32</xdr:row>
                    <xdr:rowOff>38100</xdr:rowOff>
                  </from>
                  <to>
                    <xdr:col>8</xdr:col>
                    <xdr:colOff>38100</xdr:colOff>
                    <xdr:row>32</xdr:row>
                    <xdr:rowOff>190500</xdr:rowOff>
                  </to>
                </anchor>
              </controlPr>
            </control>
          </mc:Choice>
        </mc:AlternateContent>
        <mc:AlternateContent xmlns:mc="http://schemas.openxmlformats.org/markup-compatibility/2006">
          <mc:Choice Requires="x14">
            <control shapeId="33865" r:id="rId76" name="Option Button 73">
              <controlPr defaultSize="0" autoFill="0" autoLine="0" autoPict="0">
                <anchor moveWithCells="1">
                  <from>
                    <xdr:col>9</xdr:col>
                    <xdr:colOff>114300</xdr:colOff>
                    <xdr:row>30</xdr:row>
                    <xdr:rowOff>12700</xdr:rowOff>
                  </from>
                  <to>
                    <xdr:col>10</xdr:col>
                    <xdr:colOff>0</xdr:colOff>
                    <xdr:row>30</xdr:row>
                    <xdr:rowOff>184150</xdr:rowOff>
                  </to>
                </anchor>
              </controlPr>
            </control>
          </mc:Choice>
        </mc:AlternateContent>
        <mc:AlternateContent xmlns:mc="http://schemas.openxmlformats.org/markup-compatibility/2006">
          <mc:Choice Requires="x14">
            <control shapeId="33866" r:id="rId77" name="Option Button 74">
              <controlPr defaultSize="0" autoFill="0" autoLine="0" autoPict="0">
                <anchor moveWithCells="1">
                  <from>
                    <xdr:col>9</xdr:col>
                    <xdr:colOff>114300</xdr:colOff>
                    <xdr:row>31</xdr:row>
                    <xdr:rowOff>38100</xdr:rowOff>
                  </from>
                  <to>
                    <xdr:col>10</xdr:col>
                    <xdr:colOff>0</xdr:colOff>
                    <xdr:row>31</xdr:row>
                    <xdr:rowOff>190500</xdr:rowOff>
                  </to>
                </anchor>
              </controlPr>
            </control>
          </mc:Choice>
        </mc:AlternateContent>
        <mc:AlternateContent xmlns:mc="http://schemas.openxmlformats.org/markup-compatibility/2006">
          <mc:Choice Requires="x14">
            <control shapeId="33867" r:id="rId78" name="Option Button 75">
              <controlPr defaultSize="0" autoFill="0" autoLine="0" autoPict="0">
                <anchor moveWithCells="1">
                  <from>
                    <xdr:col>9</xdr:col>
                    <xdr:colOff>114300</xdr:colOff>
                    <xdr:row>32</xdr:row>
                    <xdr:rowOff>31750</xdr:rowOff>
                  </from>
                  <to>
                    <xdr:col>10</xdr:col>
                    <xdr:colOff>0</xdr:colOff>
                    <xdr:row>32</xdr:row>
                    <xdr:rowOff>190500</xdr:rowOff>
                  </to>
                </anchor>
              </controlPr>
            </control>
          </mc:Choice>
        </mc:AlternateContent>
        <mc:AlternateContent xmlns:mc="http://schemas.openxmlformats.org/markup-compatibility/2006">
          <mc:Choice Requires="x14">
            <control shapeId="33868" r:id="rId79" name="Group Box 76">
              <controlPr defaultSize="0" autoFill="0" autoPict="0">
                <anchor moveWithCells="1">
                  <from>
                    <xdr:col>7</xdr:col>
                    <xdr:colOff>0</xdr:colOff>
                    <xdr:row>30</xdr:row>
                    <xdr:rowOff>0</xdr:rowOff>
                  </from>
                  <to>
                    <xdr:col>10</xdr:col>
                    <xdr:colOff>19050</xdr:colOff>
                    <xdr:row>31</xdr:row>
                    <xdr:rowOff>0</xdr:rowOff>
                  </to>
                </anchor>
              </controlPr>
            </control>
          </mc:Choice>
        </mc:AlternateContent>
        <mc:AlternateContent xmlns:mc="http://schemas.openxmlformats.org/markup-compatibility/2006">
          <mc:Choice Requires="x14">
            <control shapeId="33869" r:id="rId80" name="Group Box 77">
              <controlPr defaultSize="0" autoFill="0" autoPict="0">
                <anchor moveWithCells="1">
                  <from>
                    <xdr:col>7</xdr:col>
                    <xdr:colOff>0</xdr:colOff>
                    <xdr:row>31</xdr:row>
                    <xdr:rowOff>12700</xdr:rowOff>
                  </from>
                  <to>
                    <xdr:col>10</xdr:col>
                    <xdr:colOff>19050</xdr:colOff>
                    <xdr:row>31</xdr:row>
                    <xdr:rowOff>222250</xdr:rowOff>
                  </to>
                </anchor>
              </controlPr>
            </control>
          </mc:Choice>
        </mc:AlternateContent>
        <mc:AlternateContent xmlns:mc="http://schemas.openxmlformats.org/markup-compatibility/2006">
          <mc:Choice Requires="x14">
            <control shapeId="33870" r:id="rId81" name="Group Box 78">
              <controlPr defaultSize="0" autoFill="0" autoPict="0">
                <anchor moveWithCells="1">
                  <from>
                    <xdr:col>6</xdr:col>
                    <xdr:colOff>704850</xdr:colOff>
                    <xdr:row>32</xdr:row>
                    <xdr:rowOff>0</xdr:rowOff>
                  </from>
                  <to>
                    <xdr:col>10</xdr:col>
                    <xdr:colOff>12700</xdr:colOff>
                    <xdr:row>33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441CA469991748946BBDE3BB901478" ma:contentTypeVersion="11" ma:contentTypeDescription="Create a new document." ma:contentTypeScope="" ma:versionID="c8fa57b4686f3aa3e26239c7584420ec">
  <xsd:schema xmlns:xsd="http://www.w3.org/2001/XMLSchema" xmlns:xs="http://www.w3.org/2001/XMLSchema" xmlns:p="http://schemas.microsoft.com/office/2006/metadata/properties" xmlns:ns2="46183eef-e5b6-4449-b443-53ec3f5c91f4" targetNamespace="http://schemas.microsoft.com/office/2006/metadata/properties" ma:root="true" ma:fieldsID="dac9fd4a2b467d736fae9bc56b392825" ns2:_="">
    <xsd:import namespace="46183eef-e5b6-4449-b443-53ec3f5c91f4"/>
    <xsd:element name="properties">
      <xsd:complexType>
        <xsd:sequence>
          <xsd:element name="documentManagement">
            <xsd:complexType>
              <xsd:all>
                <xsd:element ref="ns2:TaxKeywordTaxHTField" minOccurs="0"/>
                <xsd:element ref="ns2:TaxCatchAll" minOccurs="0"/>
                <xsd:element ref="ns2:SIPLabel" minOccurs="0"/>
                <xsd:element ref="ns2:SIPLabel_ECICountry" minOccurs="0"/>
                <xsd:element ref="ns2:SIPLabel_OCI" minOccurs="0"/>
                <xsd:element ref="ns2:SIPLabel_TPPI" minOccurs="0"/>
                <xsd:element ref="ns2:SIPLabel_Special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83eef-e5b6-4449-b443-53ec3f5c91f4"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Enterprise_x0020_Keywords" ma:displayName="Enterprise Keywords" ma:fieldId="{23f27201-bee3-471e-b2e7-b64fd8b7ca38}" ma:taxonomyMulti="true" ma:sspId="5f68076a-9896-4f70-850d-4130ed0339a6"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description="" ma:hidden="true" ma:list="{753d8634-2b7c-4526-89f6-3645dfc673ae}" ma:internalName="TaxCatchAll" ma:showField="CatchAllData" ma:web="46183eef-e5b6-4449-b443-53ec3f5c91f4">
      <xsd:complexType>
        <xsd:complexContent>
          <xsd:extension base="dms:MultiChoiceLookup">
            <xsd:sequence>
              <xsd:element name="Value" type="dms:Lookup" maxOccurs="unbounded" minOccurs="0" nillable="true"/>
            </xsd:sequence>
          </xsd:extension>
        </xsd:complexContent>
      </xsd:complexType>
    </xsd:element>
    <xsd:element name="SIPLabel" ma:index="11" nillable="true" ma:displayName="Sensitive Information Protection (SIP) Label" ma:internalName="SIPLabel" ma:requiredMultiChoice="true">
      <xsd:complexType>
        <xsd:complexContent>
          <xsd:extension base="dms:MultiChoice">
            <xsd:sequence>
              <xsd:element name="Value" maxOccurs="unbounded" minOccurs="0" nillable="true">
                <xsd:simpleType>
                  <xsd:restriction base="dms:Choice">
                    <xsd:enumeration value="Unrestricted"/>
                    <xsd:enumeration value="Lockheed Martin Proprietary Information (LMPI)"/>
                    <xsd:enumeration value="Export Controlled Information (ECI)"/>
                    <xsd:enumeration value="Attorney-Client Privileged Information and/or Attorney Work Product"/>
                    <xsd:enumeration value="Protected Information"/>
                    <xsd:enumeration value="Personal Information"/>
                    <xsd:enumeration value="Third Party Proprietary Information"/>
                    <xsd:enumeration value="Organizational Conflict of Interest (OCI)"/>
                    <xsd:enumeration value="Specialty Label"/>
                  </xsd:restriction>
                </xsd:simpleType>
              </xsd:element>
            </xsd:sequence>
          </xsd:extension>
        </xsd:complexContent>
      </xsd:complexType>
    </xsd:element>
    <xsd:element name="SIPLabel_ECICountry" ma:index="12" nillable="true" ma:displayName="Export Control Country of Jurisdiction" ma:internalName="SIPLabel_ECICountry">
      <xsd:complexType>
        <xsd:complexContent>
          <xsd:extension base="dms:MultiChoice">
            <xsd:sequence>
              <xsd:element name="Value" maxOccurs="unbounded" minOccurs="0" nillable="true">
                <xsd:simpleType>
                  <xsd:restriction base="dms:Choice">
                    <xsd:enumeration value="United States (US)"/>
                    <xsd:enumeration value="Canada (CA)"/>
                    <xsd:enumeration value="United Kingdom (GB)"/>
                    <xsd:enumeration value="Australia (AU)"/>
                    <xsd:enumeration value="Albania (AL)"/>
                    <xsd:enumeration value="Argentina (AR)"/>
                    <xsd:enumeration value="Bahrain (BH)"/>
                    <xsd:enumeration value="Belgium (BE)"/>
                    <xsd:enumeration value="Brazil (BR)"/>
                    <xsd:enumeration value="China (CN)"/>
                    <xsd:enumeration value="Colombia (CO)"/>
                    <xsd:enumeration value="Croatia (HR)"/>
                    <xsd:enumeration value="Denmark (DK)"/>
                    <xsd:enumeration value="Egypt (EG)"/>
                    <xsd:enumeration value="Finland (FI)"/>
                    <xsd:enumeration value="France (FR)"/>
                    <xsd:enumeration value="Germany (DE)"/>
                    <xsd:enumeration value="Greece (GR)"/>
                    <xsd:enumeration value="Guam (GU)"/>
                    <xsd:enumeration value="Hong Kong (HK)"/>
                    <xsd:enumeration value="India (IN)"/>
                    <xsd:enumeration value="Israel (IL)"/>
                    <xsd:enumeration value="Italy (IT)"/>
                    <xsd:enumeration value="Japan (JP)"/>
                    <xsd:enumeration value="Korea, Republic of (KR)"/>
                    <xsd:enumeration value="Kuwait (KW)"/>
                    <xsd:enumeration value="Malaysia (MY)"/>
                    <xsd:enumeration value="Mauritius (MU)"/>
                    <xsd:enumeration value="Mexico (MX)"/>
                    <xsd:enumeration value="Netherlands (NL)"/>
                    <xsd:enumeration value="New Zealand (NZ)"/>
                    <xsd:enumeration value="Norway (NO)"/>
                    <xsd:enumeration value="Philippines (PH)"/>
                    <xsd:enumeration value="Poland (PL)"/>
                    <xsd:enumeration value="Portugal (PT)"/>
                    <xsd:enumeration value="Puerto Rico (PR)"/>
                    <xsd:enumeration value="Romania (RO)"/>
                    <xsd:enumeration value="Saudi Arabia (SA)"/>
                    <xsd:enumeration value="Singapore (SG)"/>
                    <xsd:enumeration value="South Africa (ZA)"/>
                    <xsd:enumeration value="Spain (ES)"/>
                    <xsd:enumeration value="Sweden (SE)"/>
                    <xsd:enumeration value="Switzerland (CH)"/>
                    <xsd:enumeration value="Taiwan, Province of China (TW)"/>
                    <xsd:enumeration value="Thailand (TH)"/>
                    <xsd:enumeration value="Turkey (TR)"/>
                    <xsd:enumeration value="United Arab Emirates (AE)"/>
                    <xsd:enumeration value="Venezuela (VE)"/>
                    <xsd:enumeration value="Viet Nam (VN)"/>
                  </xsd:restriction>
                </xsd:simpleType>
              </xsd:element>
            </xsd:sequence>
          </xsd:extension>
        </xsd:complexContent>
      </xsd:complexType>
    </xsd:element>
    <xsd:element name="SIPLabel_OCI" ma:index="13" nillable="true" ma:displayName="Organizational Conflict of Interest" ma:internalName="SIPLabel_OCI">
      <xsd:simpleType>
        <xsd:restriction base="dms:Text"/>
      </xsd:simpleType>
    </xsd:element>
    <xsd:element name="SIPLabel_TPPI" ma:index="14" nillable="true" ma:displayName="Third Party" ma:internalName="SIPLabel_TPPI">
      <xsd:simpleType>
        <xsd:restriction base="dms:Text"/>
      </xsd:simpleType>
    </xsd:element>
    <xsd:element name="SIPLabel_Specialty" ma:index="15" nillable="true" ma:displayName="Specialty Label" ma:internalName="SIPLabel_Specialty">
      <xsd:complexType>
        <xsd:complexContent>
          <xsd:extension base="dms:MultiChoice">
            <xsd:sequence>
              <xsd:element name="Value" maxOccurs="unbounded" minOccurs="0" nillable="true">
                <xsd:simpleType>
                  <xsd:restriction base="dms:Choice">
                    <xsd:enumeration value="For Official Use Only"/>
                    <xsd:enumeration value="NATO Restricted"/>
                    <xsd:enumeration value="UK OFFICIAL"/>
                    <xsd:enumeration value="UK OFFICIAL-SENSITIV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46183eef-e5b6-4449-b443-53ec3f5c91f4">
      <Terms xmlns="http://schemas.microsoft.com/office/infopath/2007/PartnerControls"/>
    </TaxKeywordTaxHTField>
    <SIPLabel xmlns="46183eef-e5b6-4449-b443-53ec3f5c91f4">
      <Value>Unrestricted</Value>
    </SIPLabel>
    <TaxCatchAll xmlns="46183eef-e5b6-4449-b443-53ec3f5c91f4"/>
    <SIPLabel_OCI xmlns="46183eef-e5b6-4449-b443-53ec3f5c91f4" xsi:nil="true"/>
    <SIPLabel_Specialty xmlns="46183eef-e5b6-4449-b443-53ec3f5c91f4"/>
    <SIPLabel_ECICountry xmlns="46183eef-e5b6-4449-b443-53ec3f5c91f4"/>
    <SIPLabel_TPPI xmlns="46183eef-e5b6-4449-b443-53ec3f5c91f4" xsi:nil="true"/>
  </documentManagement>
</p:properties>
</file>

<file path=customXml/itemProps1.xml><?xml version="1.0" encoding="utf-8"?>
<ds:datastoreItem xmlns:ds="http://schemas.openxmlformats.org/officeDocument/2006/customXml" ds:itemID="{FFD3EE7D-8641-4C4B-8B47-0DA327BC9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83eef-e5b6-4449-b443-53ec3f5c9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F188F1-6990-4EA3-BCAA-3EC272BB021E}">
  <ds:schemaRefs>
    <ds:schemaRef ds:uri="http://schemas.microsoft.com/sharepoint/v3/contenttype/forms"/>
  </ds:schemaRefs>
</ds:datastoreItem>
</file>

<file path=customXml/itemProps3.xml><?xml version="1.0" encoding="utf-8"?>
<ds:datastoreItem xmlns:ds="http://schemas.openxmlformats.org/officeDocument/2006/customXml" ds:itemID="{94FBC3AA-6BCD-4BF4-854F-E887CE14CCF5}">
  <ds:schemaRefs>
    <ds:schemaRef ds:uri="http://schemas.openxmlformats.org/package/2006/metadata/core-properties"/>
    <ds:schemaRef ds:uri="http://purl.org/dc/dcmitype/"/>
    <ds:schemaRef ds:uri="http://purl.org/dc/elements/1.1/"/>
    <ds:schemaRef ds:uri="http://schemas.microsoft.com/office/2006/metadata/properties"/>
    <ds:schemaRef ds:uri="46183eef-e5b6-4449-b443-53ec3f5c91f4"/>
    <ds:schemaRef ds:uri="http://schemas.microsoft.com/office/2006/documentManagement/typ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Development</vt:lpstr>
      <vt:lpstr>Summary Sheet</vt:lpstr>
      <vt:lpstr>Instructions</vt:lpstr>
      <vt:lpstr>PEP-RequiredDoc</vt:lpstr>
      <vt:lpstr>Prime-EP App</vt:lpstr>
      <vt:lpstr>CRR-Form (1)</vt:lpstr>
      <vt:lpstr>CRR-Form (2)</vt:lpstr>
      <vt:lpstr>CRR-Form (3)</vt:lpstr>
      <vt:lpstr>CRR-Form (4)</vt:lpstr>
      <vt:lpstr>CRR-Form (5)</vt:lpstr>
      <vt:lpstr>CRR-Form (6)</vt:lpstr>
      <vt:lpstr>CRR-Form (7)</vt:lpstr>
      <vt:lpstr>CRR-Form (8)</vt:lpstr>
      <vt:lpstr>Reference</vt:lpstr>
      <vt:lpstr>'CRR-Form (1)'!Print_Area</vt:lpstr>
      <vt:lpstr>'CRR-Form (2)'!Print_Area</vt:lpstr>
      <vt:lpstr>'CRR-Form (3)'!Print_Area</vt:lpstr>
      <vt:lpstr>'CRR-Form (4)'!Print_Area</vt:lpstr>
      <vt:lpstr>'CRR-Form (5)'!Print_Area</vt:lpstr>
      <vt:lpstr>'CRR-Form (6)'!Print_Area</vt:lpstr>
      <vt:lpstr>'CRR-Form (7)'!Print_Area</vt:lpstr>
      <vt:lpstr>'CRR-Form (8)'!Print_Area</vt:lpstr>
      <vt:lpstr>'PEP-RequiredDoc'!Print_Area</vt:lpstr>
      <vt:lpstr>'Prime-EP App'!Print_Area</vt:lpstr>
      <vt:lpstr>'Summary Sheet'!Print_Area</vt:lpstr>
    </vt:vector>
  </TitlesOfParts>
  <Company>PSEG Long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Wendy (N-LMCO);Travis Mitchell;Taylor Christopher Miller</dc:creator>
  <cp:lastModifiedBy>Dean, Evelyn</cp:lastModifiedBy>
  <cp:lastPrinted>2019-12-23T23:07:46Z</cp:lastPrinted>
  <dcterms:created xsi:type="dcterms:W3CDTF">2016-11-15T18:18:13Z</dcterms:created>
  <dcterms:modified xsi:type="dcterms:W3CDTF">2022-01-27T17:00:32Z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ACCT04\e306595</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
  </property>
  <property fmtid="{D5CDD505-2E9C-101B-9397-08002B2CF9AE}" pid="12" name="checkedProgramsCount">
    <vt:i4>0</vt:i4>
  </property>
  <property fmtid="{D5CDD505-2E9C-101B-9397-08002B2CF9AE}" pid="13" name="ExpCountry">
    <vt:lpwstr/>
  </property>
  <property fmtid="{D5CDD505-2E9C-101B-9397-08002B2CF9AE}" pid="14" name="ContentTypeId">
    <vt:lpwstr>0x0101005A441CA469991748946BBDE3BB901478</vt:lpwstr>
  </property>
</Properties>
</file>